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109"/>
  <workbookPr/>
  <mc:AlternateContent xmlns:mc="http://schemas.openxmlformats.org/markup-compatibility/2006">
    <mc:Choice Requires="x15">
      <x15ac:absPath xmlns:x15ac="http://schemas.microsoft.com/office/spreadsheetml/2010/11/ac" url="/Users/hoangtuquochung/Dropbox/01 - HDND/Ky hop HDND/Ky hop thu 01 K18/"/>
    </mc:Choice>
  </mc:AlternateContent>
  <bookViews>
    <workbookView xWindow="0" yWindow="460" windowWidth="20500" windowHeight="7660" tabRatio="874" firstSheet="2" activeTab="2"/>
  </bookViews>
  <sheets>
    <sheet name="Bieu 12 NSH" sheetId="33" state="hidden" r:id="rId1"/>
    <sheet name="Bieu 16 TPCP" sheetId="38" state="hidden" r:id="rId2"/>
    <sheet name="PL 2 ODA" sheetId="26" r:id="rId3"/>
    <sheet name="Bieu 2 TH nganh, linh vuc" sheetId="2" state="hidden" r:id="rId4"/>
    <sheet name="Bieu 7 PPP" sheetId="4" state="hidden" r:id="rId5"/>
    <sheet name="Bieu 9 de lai" sheetId="5" state="hidden" r:id="rId6"/>
    <sheet name="Bieu 10 TDDTPT" sheetId="6" state="hidden" r:id="rId7"/>
    <sheet name="Bieu 11 TPCQDP" sheetId="7" state="hidden" r:id="rId8"/>
    <sheet name="Bieu15 da ky" sheetId="9" state="hidden" r:id="rId9"/>
    <sheet name="Bieu16 chua ky" sheetId="10" state="hidden" r:id="rId10"/>
    <sheet name="Bieu17 keu goi" sheetId="11" state="hidden" r:id="rId11"/>
    <sheet name="BM18 Chi tiet TPCP" sheetId="12" state="hidden" r:id="rId12"/>
    <sheet name="BC trung han DP" sheetId="13" state="hidden" r:id="rId13"/>
    <sheet name="Bieu25 TH nganh, linh vuc" sheetId="15" state="hidden" r:id="rId14"/>
    <sheet name="BM25" sheetId="16" state="hidden" r:id="rId15"/>
  </sheets>
  <definedNames>
    <definedName name="____a1" hidden="1">{"'Sheet1'!$L$16"}</definedName>
    <definedName name="____B1" hidden="1">{"'Sheet1'!$L$16"}</definedName>
    <definedName name="____ban2" hidden="1">{"'Sheet1'!$L$16"}</definedName>
    <definedName name="____h1" hidden="1">{"'Sheet1'!$L$16"}</definedName>
    <definedName name="____hu1" hidden="1">{"'Sheet1'!$L$16"}</definedName>
    <definedName name="____hu2" hidden="1">{"'Sheet1'!$L$16"}</definedName>
    <definedName name="____hu5" hidden="1">{"'Sheet1'!$L$16"}</definedName>
    <definedName name="____hu6" hidden="1">{"'Sheet1'!$L$16"}</definedName>
    <definedName name="____M36" hidden="1">{"'Sheet1'!$L$16"}</definedName>
    <definedName name="____PA3" hidden="1">{"'Sheet1'!$L$16"}</definedName>
    <definedName name="____Pl2" hidden="1">{"'Sheet1'!$L$16"}</definedName>
    <definedName name="____Tru21" hidden="1">{"'Sheet1'!$L$16"}</definedName>
    <definedName name="___a1" hidden="1">{"'Sheet1'!$L$16"}</definedName>
    <definedName name="___B1" hidden="1">{"'Sheet1'!$L$16"}</definedName>
    <definedName name="___ban2" hidden="1">{"'Sheet1'!$L$16"}</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M36" hidden="1">{"'Sheet1'!$L$16"}</definedName>
    <definedName name="___NSO2" hidden="1">{"'Sheet1'!$L$16"}</definedName>
    <definedName name="___PA3" hidden="1">{"'Sheet1'!$L$16"}</definedName>
    <definedName name="___Pl2" hidden="1">{"'Sheet1'!$L$16"}</definedName>
    <definedName name="___PL3" localSheetId="0" hidden="1">#REF!</definedName>
    <definedName name="___PL3" localSheetId="1" hidden="1">#REF!</definedName>
    <definedName name="___PL3" hidden="1">#REF!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ru21" hidden="1">{"'Sheet1'!$L$16"}</definedName>
    <definedName name="__a1" hidden="1">{"'Sheet1'!$L$16"}</definedName>
    <definedName name="__B1" hidden="1">{"'Sheet1'!$L$16"}</definedName>
    <definedName name="__ban2" hidden="1">{"'Sheet1'!$L$16"}</definedName>
    <definedName name="__h1" hidden="1">{"'Sheet1'!$L$16"}</definedName>
    <definedName name="__hsm2">1.1289</definedName>
    <definedName name="__hu1" hidden="1">{"'Sheet1'!$L$16"}</definedName>
    <definedName name="__hu2" hidden="1">{"'Sheet1'!$L$16"}</definedName>
    <definedName name="__hu5" hidden="1">{"'Sheet1'!$L$16"}</definedName>
    <definedName name="__hu6" hidden="1">{"'Sheet1'!$L$16"}</definedName>
    <definedName name="__isc1">0.035</definedName>
    <definedName name="__isc2">0.02</definedName>
    <definedName name="__isc3">0.054</definedName>
    <definedName name="__M36" hidden="1">{"'Sheet1'!$L$16"}</definedName>
    <definedName name="__NSO2" hidden="1">{"'Sheet1'!$L$16"}</definedName>
    <definedName name="__PA3" hidden="1">{"'Sheet1'!$L$16"}</definedName>
    <definedName name="__Pl2" hidden="1">{"'Sheet1'!$L$16"}</definedName>
    <definedName name="__SOC10">0.3456</definedName>
    <definedName name="__SOC8">0.2827</definedName>
    <definedName name="__Sta1">531.877</definedName>
    <definedName name="__Sta2">561.952</definedName>
    <definedName name="__Sta3">712.202</definedName>
    <definedName name="__Sta4">762.202</definedName>
    <definedName name="__Tru21" hidden="1">{"'Sheet1'!$L$16"}</definedName>
    <definedName name="_40x4">5100</definedName>
    <definedName name="_a1" hidden="1">{"'Sheet1'!$L$16"}</definedName>
    <definedName name="_B1" hidden="1">{"'Sheet1'!$L$16"}</definedName>
    <definedName name="_ban2" hidden="1">{"'Sheet1'!$L$16"}</definedName>
    <definedName name="_Fill" localSheetId="0" hidden="1">#REF!</definedName>
    <definedName name="_Fill" localSheetId="1" hidden="1">#REF!</definedName>
    <definedName name="_Fill" localSheetId="2" hidden="1">#REF!</definedName>
    <definedName name="_Fill" hidden="1">#REF!</definedName>
    <definedName name="_xlnm._FilterDatabase" localSheetId="7" hidden="1">'Bieu 11 TPCQDP'!$A$1:$AZ$71</definedName>
    <definedName name="_xlnm._FilterDatabase" localSheetId="0" hidden="1">#REF!</definedName>
    <definedName name="_xlnm._FilterDatabase" localSheetId="1" hidden="1">#REF!</definedName>
    <definedName name="_xlnm._FilterDatabase" hidden="1">#REF!</definedName>
    <definedName name="_h1" hidden="1">{"'Sheet1'!$L$16"}</definedName>
    <definedName name="_hsm2">1.1289</definedName>
    <definedName name="_hu1" hidden="1">{"'Sheet1'!$L$16"}</definedName>
    <definedName name="_hu2" hidden="1">{"'Sheet1'!$L$16"}</definedName>
    <definedName name="_hu5" hidden="1">{"'Sheet1'!$L$16"}</definedName>
    <definedName name="_hu6" hidden="1">{"'Sheet1'!$L$16"}</definedName>
    <definedName name="_isc1">0.035</definedName>
    <definedName name="_isc2">0.02</definedName>
    <definedName name="_isc3">0.054</definedName>
    <definedName name="_Key1" localSheetId="0" hidden="1">#REF!</definedName>
    <definedName name="_Key1" localSheetId="1" hidden="1">#REF!</definedName>
    <definedName name="_Key1" localSheetId="2" hidden="1">#REF!</definedName>
    <definedName name="_Key1" hidden="1">#REF!</definedName>
    <definedName name="_Key2" localSheetId="0" hidden="1">#REF!</definedName>
    <definedName name="_Key2" localSheetId="1" hidden="1">#REF!</definedName>
    <definedName name="_Key2" localSheetId="2" hidden="1">#REF!</definedName>
    <definedName name="_Key2" hidden="1">#REF!</definedName>
    <definedName name="_M36" hidden="1">{"'Sheet1'!$L$16"}</definedName>
    <definedName name="_NSO2" hidden="1">{"'Sheet1'!$L$16"}</definedName>
    <definedName name="_Order1" hidden="1">255</definedName>
    <definedName name="_Order2" hidden="1">255</definedName>
    <definedName name="_PA3" hidden="1">{"'Sheet1'!$L$16"}</definedName>
    <definedName name="_Pl2" hidden="1">{"'Sheet1'!$L$16"}</definedName>
    <definedName name="_PL3" localSheetId="0" hidden="1">#REF!</definedName>
    <definedName name="_PL3" localSheetId="1" hidden="1">#REF!</definedName>
    <definedName name="_PL3" hidden="1">#REF!</definedName>
    <definedName name="_SOC10">0.3456</definedName>
    <definedName name="_SOC8">0.2827</definedName>
    <definedName name="_Sort" localSheetId="0" hidden="1">#REF!</definedName>
    <definedName name="_Sort" localSheetId="1" hidden="1">#REF!</definedName>
    <definedName name="_Sort" localSheetId="2" hidden="1">#REF!</definedName>
    <definedName name="_Sort" hidden="1">#REF!</definedName>
    <definedName name="_Sta1">531.877</definedName>
    <definedName name="_Sta2">561.952</definedName>
    <definedName name="_Sta3">712.202</definedName>
    <definedName name="_Sta4">762.202</definedName>
    <definedName name="_Tru21" hidden="1">{"'Sheet1'!$L$16"}</definedName>
    <definedName name="a" hidden="1">{"'Sheet1'!$L$16"}</definedName>
    <definedName name="ABC" localSheetId="0" hidden="1">#REF!</definedName>
    <definedName name="ABC" localSheetId="1" hidden="1">#REF!</definedName>
    <definedName name="ABC" hidden="1">#REF!</definedName>
    <definedName name="anscount" hidden="1">3</definedName>
    <definedName name="ATGT" hidden="1">{"'Sheet1'!$L$16"}</definedName>
    <definedName name="B.nuamat">7.25</definedName>
    <definedName name="bdd">1.5</definedName>
    <definedName name="Bm">3.5</definedName>
    <definedName name="Bn">6.5</definedName>
    <definedName name="Bulongma">8700</definedName>
    <definedName name="C.doc1">540</definedName>
    <definedName name="C.doc2">740</definedName>
    <definedName name="CACAU">298161</definedName>
    <definedName name="CDTK_tim">31.77</definedName>
    <definedName name="chitietbgiang2" hidden="1">{"'Sheet1'!$L$16"}</definedName>
    <definedName name="chung">66</definedName>
    <definedName name="CLVC3">0.1</definedName>
    <definedName name="CoCauN" hidden="1">{"'Sheet1'!$L$16"}</definedName>
    <definedName name="Code" localSheetId="0" hidden="1">#REF!</definedName>
    <definedName name="Code" localSheetId="1" hidden="1">#REF!</definedName>
    <definedName name="Code" hidden="1">#REF!</definedName>
    <definedName name="Cotsatma">9726</definedName>
    <definedName name="Cotthepma">9726</definedName>
    <definedName name="CP" localSheetId="0" hidden="1">#REF!</definedName>
    <definedName name="CP" localSheetId="1" hidden="1">#REF!</definedName>
    <definedName name="CP" hidden="1">#REF!</definedName>
    <definedName name="CTCT1" hidden="1">{"'Sheet1'!$L$16"}</definedName>
    <definedName name="dam">78000</definedName>
    <definedName name="data1" localSheetId="0" hidden="1">#REF!</definedName>
    <definedName name="data1" localSheetId="1" hidden="1">#REF!</definedName>
    <definedName name="data1" hidden="1">#REF!</definedName>
    <definedName name="data2" localSheetId="0" hidden="1">#REF!</definedName>
    <definedName name="data2" localSheetId="1" hidden="1">#REF!</definedName>
    <definedName name="data2" hidden="1">#REF!</definedName>
    <definedName name="data3" localSheetId="0" hidden="1">#REF!</definedName>
    <definedName name="data3" localSheetId="1" hidden="1">#REF!</definedName>
    <definedName name="data3" hidden="1">#REF!</definedName>
    <definedName name="DCL_22">12117600</definedName>
    <definedName name="DCL_35">25490000</definedName>
    <definedName name="dddem">0.1</definedName>
    <definedName name="Discount" localSheetId="0" hidden="1">#REF!</definedName>
    <definedName name="Discount" localSheetId="1" hidden="1">#REF!</definedName>
    <definedName name="Discount" hidden="1">#REF!</definedName>
    <definedName name="display_area_2" localSheetId="0" hidden="1">#REF!</definedName>
    <definedName name="display_area_2" localSheetId="1" hidden="1">#REF!</definedName>
    <definedName name="display_area_2" hidden="1">#REF!</definedName>
    <definedName name="docdoc">0.03125</definedName>
    <definedName name="dotcong">1</definedName>
    <definedName name="drf" localSheetId="0" hidden="1">#REF!</definedName>
    <definedName name="drf" localSheetId="1" hidden="1">#REF!</definedName>
    <definedName name="drf" hidden="1">#REF!</definedName>
    <definedName name="ds" hidden="1">{#N/A,#N/A,FALSE,"Chi tiÆt"}</definedName>
    <definedName name="dsh" localSheetId="0" hidden="1">#REF!</definedName>
    <definedName name="dsh" localSheetId="1" hidden="1">#REF!</definedName>
    <definedName name="dsh" hidden="1">#REF!</definedName>
    <definedName name="E.chandoc">8.875</definedName>
    <definedName name="E.PC">10.438</definedName>
    <definedName name="E.PVI">12</definedName>
    <definedName name="FCode" localSheetId="0" hidden="1">#REF!</definedName>
    <definedName name="FCode" localSheetId="1" hidden="1">#REF!</definedName>
    <definedName name="FCode" hidden="1">#REF!</definedName>
    <definedName name="FI_12">4820</definedName>
    <definedName name="g" hidden="1">{"'Sheet1'!$L$16"}</definedName>
    <definedName name="h" localSheetId="0" hidden="1">{"'Sheet1'!$L$16"}</definedName>
    <definedName name="h" localSheetId="1" hidden="1">{"'Sheet1'!$L$16"}</definedName>
    <definedName name="h" localSheetId="2" hidden="1">{"'Sheet1'!$L$16"}</definedName>
    <definedName name="h" hidden="1">{"'Sheet1'!$L$16"}</definedName>
    <definedName name="Hdao">0.3</definedName>
    <definedName name="Hdap">5.2</definedName>
    <definedName name="Heä_soá_laép_xaø_H">1.7</definedName>
    <definedName name="HiddenRows" localSheetId="0" hidden="1">#REF!</definedName>
    <definedName name="HiddenRows" localSheetId="1" hidden="1">#REF!</definedName>
    <definedName name="HiddenRows" hidden="1">#REF!</definedName>
    <definedName name="hoc">55000</definedName>
    <definedName name="HSCT3">0.1</definedName>
    <definedName name="HSDN">2.5</definedName>
    <definedName name="HSLXH">1.7</definedName>
    <definedName name="hsm">1.1289</definedName>
    <definedName name="hsn">0.5</definedName>
    <definedName name="hsnc_cau">2.5039</definedName>
    <definedName name="hsnc_cau2">1.626</definedName>
    <definedName name="hsnc_d">1.6356</definedName>
    <definedName name="hsnc_d2">1.6356</definedName>
    <definedName name="hsvl">1</definedName>
    <definedName name="hsvl2">1</definedName>
    <definedName name="htlm" hidden="1">{"'Sheet1'!$L$16"}</definedName>
    <definedName name="HTML_CodePage" hidden="1">950</definedName>
    <definedName name="HTML_Control" localSheetId="0" hidden="1">{"'Sheet1'!$L$16"}</definedName>
    <definedName name="HTML_Control" localSheetId="1" hidden="1">{"'Sheet1'!$L$16"}</definedName>
    <definedName name="HTML_Control" localSheetId="2"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hidden="1">{"'Sheet1'!$L$16"}</definedName>
    <definedName name="HUU" hidden="1">{"'Sheet1'!$L$16"}</definedName>
    <definedName name="huy" localSheetId="0" hidden="1">{"'Sheet1'!$L$16"}</definedName>
    <definedName name="huy" localSheetId="1" hidden="1">{"'Sheet1'!$L$16"}</definedName>
    <definedName name="huy" localSheetId="2" hidden="1">{"'Sheet1'!$L$16"}</definedName>
    <definedName name="huy" hidden="1">{"'Sheet1'!$L$16"}</definedName>
    <definedName name="j" hidden="1">{"'Sheet1'!$L$16"}</definedName>
    <definedName name="k" hidden="1">{"'Sheet1'!$L$16"}</definedName>
    <definedName name="khac">2</definedName>
    <definedName name="khongtruotgia" hidden="1">{"'Sheet1'!$L$16"}</definedName>
    <definedName name="ksbn" hidden="1">{"'Sheet1'!$L$16"}</definedName>
    <definedName name="kshn" hidden="1">{"'Sheet1'!$L$16"}</definedName>
    <definedName name="ksls" hidden="1">{"'Sheet1'!$L$16"}</definedName>
    <definedName name="l" hidden="1">{"'Sheet1'!$L$16"}</definedName>
    <definedName name="L63x6">5800</definedName>
    <definedName name="langson" hidden="1">{"'Sheet1'!$L$16"}</definedName>
    <definedName name="LBS_22">107800000</definedName>
    <definedName name="lk" localSheetId="0" hidden="1">#REF!</definedName>
    <definedName name="lk" localSheetId="1" hidden="1">#REF!</definedName>
    <definedName name="lk" hidden="1">#REF!</definedName>
    <definedName name="m" hidden="1">{"'Sheet1'!$L$16"}</definedName>
    <definedName name="mo" hidden="1">{"'Sheet1'!$L$16"}</definedName>
    <definedName name="moi" hidden="1">{"'Sheet1'!$L$16"}</definedName>
    <definedName name="n" hidden="1">{"'Sheet1'!$L$16"}</definedName>
    <definedName name="OrderTable" localSheetId="0" hidden="1">#REF!</definedName>
    <definedName name="OrderTable" localSheetId="1" hidden="1">#REF!</definedName>
    <definedName name="OrderTable" hidden="1">#REF!</definedName>
    <definedName name="PAIII_" hidden="1">{"'Sheet1'!$L$16"}</definedName>
    <definedName name="PMS" hidden="1">{"'Sheet1'!$L$16"}</definedName>
    <definedName name="_xlnm.Print_Area" localSheetId="12">'BC trung han DP'!$A$1:$M$72</definedName>
    <definedName name="_xlnm.Print_Area" localSheetId="6">'Bieu 10 TDDTPT'!$A$1:$S$50</definedName>
    <definedName name="_xlnm.Print_Area" localSheetId="7">'Bieu 11 TPCQDP'!$A$1:$AZ$72</definedName>
    <definedName name="_xlnm.Print_Area" localSheetId="0">'Bieu 12 NSH'!$A$6:$T$42</definedName>
    <definedName name="_xlnm.Print_Area" localSheetId="3">'Bieu 2 TH nganh, linh vuc'!$A$1:$AQ$33</definedName>
    <definedName name="_xlnm.Print_Area" localSheetId="4">'Bieu 7 PPP'!$A$1:$AP$46</definedName>
    <definedName name="_xlnm.Print_Area" localSheetId="5">'Bieu 9 de lai'!$A$1:$S$51</definedName>
    <definedName name="_xlnm.Print_Area" localSheetId="8">'Bieu15 da ky'!$A$1:$AR$38</definedName>
    <definedName name="_xlnm.Print_Area" localSheetId="9">'Bieu16 chua ky'!$A$1:$Y$31</definedName>
    <definedName name="_xlnm.Print_Area" localSheetId="10">'Bieu17 keu goi'!$A$1:$W$31</definedName>
    <definedName name="_xlnm.Print_Area" localSheetId="13">'Bieu25 TH nganh, linh vuc'!$A$1:$AQ$33</definedName>
    <definedName name="_xlnm.Print_Area" localSheetId="11">'BM18 Chi tiet TPCP'!$A$1:$AO$46</definedName>
    <definedName name="_xlnm.Print_Titles" localSheetId="12">'BC trung han DP'!$6:$8</definedName>
    <definedName name="_xlnm.Print_Titles" localSheetId="6">'Bieu 10 TDDTPT'!$6:$10</definedName>
    <definedName name="_xlnm.Print_Titles" localSheetId="7">'Bieu 11 TPCQDP'!$A:$B,'Bieu 11 TPCQDP'!$6:$10</definedName>
    <definedName name="_xlnm.Print_Titles" localSheetId="0">'Bieu 12 NSH'!$A:$B,'Bieu 12 NSH'!$9:$15</definedName>
    <definedName name="_xlnm.Print_Titles" localSheetId="1">'Bieu 16 TPCP'!$A:$B,'Bieu 16 TPCP'!$9:$15</definedName>
    <definedName name="_xlnm.Print_Titles" localSheetId="3">'Bieu 2 TH nganh, linh vuc'!$A:$B,'Bieu 2 TH nganh, linh vuc'!$6:$10</definedName>
    <definedName name="_xlnm.Print_Titles" localSheetId="4">'Bieu 7 PPP'!$6:$11</definedName>
    <definedName name="_xlnm.Print_Titles" localSheetId="5">'Bieu 9 de lai'!$A:$B,'Bieu 9 de lai'!$6:$10</definedName>
    <definedName name="_xlnm.Print_Titles" localSheetId="8">'Bieu15 da ky'!$A:$B,'Bieu15 da ky'!$6:$13</definedName>
    <definedName name="_xlnm.Print_Titles" localSheetId="9">'Bieu16 chua ky'!$A:$B,'Bieu16 chua ky'!$6:$13</definedName>
    <definedName name="_xlnm.Print_Titles" localSheetId="10">'Bieu17 keu goi'!$A:$B,'Bieu17 keu goi'!$6:$13</definedName>
    <definedName name="_xlnm.Print_Titles" localSheetId="13">'Bieu25 TH nganh, linh vuc'!$A:$B,'Bieu25 TH nganh, linh vuc'!$6:$10</definedName>
    <definedName name="_xlnm.Print_Titles" localSheetId="11">'BM18 Chi tiet TPCP'!$6:$10</definedName>
    <definedName name="_xlnm.Print_Titles" localSheetId="14">'BM25'!$6:$12</definedName>
    <definedName name="_xlnm.Print_Titles" localSheetId="2">'PL 2 ODA'!$A:$B,'PL 2 ODA'!$5:$12</definedName>
    <definedName name="ProdForm" localSheetId="0" hidden="1">#REF!</definedName>
    <definedName name="ProdForm" localSheetId="1" hidden="1">#REF!</definedName>
    <definedName name="ProdForm" hidden="1">#REF!</definedName>
    <definedName name="Product" localSheetId="0" hidden="1">#REF!</definedName>
    <definedName name="Product" localSheetId="1" hidden="1">#REF!</definedName>
    <definedName name="Product" hidden="1">#REF!</definedName>
    <definedName name="rate">14000</definedName>
    <definedName name="RCArea" localSheetId="0" hidden="1">#REF!</definedName>
    <definedName name="RCArea" localSheetId="1" hidden="1">#REF!</definedName>
    <definedName name="RCArea" hidden="1">#REF!</definedName>
    <definedName name="S.dinh">640</definedName>
    <definedName name="Spanner_Auto_File">"C:\My Documents\tinh cdo.x2a"</definedName>
    <definedName name="SpecialPrice" localSheetId="0" hidden="1">#REF!</definedName>
    <definedName name="SpecialPrice" localSheetId="1" hidden="1">#REF!</definedName>
    <definedName name="SpecialPrice" hidden="1">#REF!</definedName>
    <definedName name="t" hidden="1">{"'Sheet1'!$L$16"}</definedName>
    <definedName name="Tang">100</definedName>
    <definedName name="TaxTV">10%</definedName>
    <definedName name="TaxXL">5%</definedName>
    <definedName name="tbl_ProdInfo" localSheetId="0" hidden="1">#REF!</definedName>
    <definedName name="tbl_ProdInfo" localSheetId="1" hidden="1">#REF!</definedName>
    <definedName name="tbl_ProdInfo" hidden="1">#REF!</definedName>
    <definedName name="tha" hidden="1">{"'Sheet1'!$L$16"}</definedName>
    <definedName name="thepma">10500</definedName>
    <definedName name="thue">6</definedName>
    <definedName name="Tiepdiama">9500</definedName>
    <definedName name="ttttt" hidden="1">{"'Sheet1'!$L$16"}</definedName>
    <definedName name="TTTTTTTTT" hidden="1">{"'Sheet1'!$L$16"}</definedName>
    <definedName name="ttttttttttt" hidden="1">{"'Sheet1'!$L$16"}</definedName>
    <definedName name="tuyennhanh" hidden="1">{"'Sheet1'!$L$16"}</definedName>
    <definedName name="u" hidden="1">{"'Sheet1'!$L$16"}</definedName>
    <definedName name="ư" hidden="1">{"'Sheet1'!$L$16"}</definedName>
    <definedName name="v" hidden="1">{"'Sheet1'!$L$16"}</definedName>
    <definedName name="VAÄT_LIEÄU">"nhandongia"</definedName>
    <definedName name="vcoto" hidden="1">{"'Sheet1'!$L$16"}</definedName>
    <definedName name="Viet" hidden="1">{"'Sheet1'!$L$16"}</definedName>
    <definedName name="WIRE1">5</definedName>
    <definedName name="wrn.aaa." hidden="1">{#N/A,#N/A,FALSE,"Sheet1";#N/A,#N/A,FALSE,"Sheet1";#N/A,#N/A,FALSE,"Sheet1"}</definedName>
    <definedName name="wrn.chi._.tiÆt." localSheetId="0" hidden="1">{#N/A,#N/A,FALSE,"Chi tiÆt"}</definedName>
    <definedName name="wrn.chi._.tiÆt." localSheetId="1" hidden="1">{#N/A,#N/A,FALSE,"Chi tiÆt"}</definedName>
    <definedName name="wrn.chi._.tiÆt." localSheetId="2" hidden="1">{#N/A,#N/A,FALSE,"Chi tiÆt"}</definedName>
    <definedName name="wrn.chi._.tiÆt." hidden="1">{#N/A,#N/A,FALSE,"Chi tiÆt"}</definedName>
    <definedName name="wrn.cong." hidden="1">{#N/A,#N/A,FALSE,"Sheet1"}</definedName>
    <definedName name="wrn.vd." hidden="1">{#N/A,#N/A,TRUE,"BT M200 da 10x20"}</definedName>
    <definedName name="XBCNCKT">5600</definedName>
    <definedName name="XCCT">0.5</definedName>
    <definedName name="xls" hidden="1">{"'Sheet1'!$L$16"}</definedName>
    <definedName name="xlttbninh" hidden="1">{"'Sheet1'!$L$16"}</definedName>
    <definedName name="XTKKTTC">7500</definedName>
  </definedNames>
  <calcPr calcId="150001" concurrentCalc="0"/>
  <fileRecoveryPr repairLoad="1"/>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C33" i="26" l="1"/>
  <c r="BD24" i="26"/>
  <c r="BE26" i="26"/>
  <c r="BD26" i="26"/>
  <c r="BE27" i="26"/>
  <c r="BC27" i="26"/>
  <c r="BE24" i="26"/>
  <c r="L30" i="26"/>
  <c r="M30" i="26"/>
  <c r="N30" i="26"/>
  <c r="O30" i="26"/>
  <c r="Q30" i="26"/>
  <c r="S30" i="26"/>
  <c r="T30" i="26"/>
  <c r="U30" i="26"/>
  <c r="V30" i="26"/>
  <c r="W30" i="26"/>
  <c r="X30" i="26"/>
  <c r="AA30" i="26"/>
  <c r="AB30" i="26"/>
  <c r="AC30" i="26"/>
  <c r="AD30" i="26"/>
  <c r="AF30" i="26"/>
  <c r="AG30" i="26"/>
  <c r="AH30" i="26"/>
  <c r="AI30" i="26"/>
  <c r="AJ30" i="26"/>
  <c r="AK30" i="26"/>
  <c r="AL30" i="26"/>
  <c r="AM30" i="26"/>
  <c r="AN30" i="26"/>
  <c r="AO30" i="26"/>
  <c r="AP30" i="26"/>
  <c r="AQ30" i="26"/>
  <c r="AR30" i="26"/>
  <c r="AS30" i="26"/>
  <c r="AT30" i="26"/>
  <c r="AU30" i="26"/>
  <c r="AV30" i="26"/>
  <c r="AY30" i="26"/>
  <c r="AZ30" i="26"/>
  <c r="BA30" i="26"/>
  <c r="BB30" i="26"/>
  <c r="AW33" i="26"/>
  <c r="I33" i="26"/>
  <c r="R30" i="26"/>
  <c r="BU32" i="26"/>
  <c r="BC32" i="26"/>
  <c r="AW32" i="26"/>
  <c r="K32" i="26"/>
  <c r="J32" i="26"/>
  <c r="I32" i="26"/>
  <c r="BC23" i="26"/>
  <c r="CC26" i="26"/>
  <c r="CB26" i="26"/>
  <c r="BJ30" i="26"/>
  <c r="BJ14" i="26"/>
  <c r="BK30" i="26"/>
  <c r="BM30" i="26"/>
  <c r="BM14" i="26"/>
  <c r="BN30" i="26"/>
  <c r="BN14" i="26"/>
  <c r="BT30" i="26"/>
  <c r="BX30" i="26"/>
  <c r="BX14" i="26"/>
  <c r="L18" i="26"/>
  <c r="M18" i="26"/>
  <c r="N18" i="26"/>
  <c r="O18" i="26"/>
  <c r="Q18" i="26"/>
  <c r="R18" i="26"/>
  <c r="S18" i="26"/>
  <c r="T18" i="26"/>
  <c r="U18" i="26"/>
  <c r="V18" i="26"/>
  <c r="W18" i="26"/>
  <c r="X18" i="26"/>
  <c r="AB18" i="26"/>
  <c r="AC18" i="26"/>
  <c r="AG18" i="26"/>
  <c r="AJ18" i="26"/>
  <c r="AK18" i="26"/>
  <c r="AL18" i="26"/>
  <c r="AP18" i="26"/>
  <c r="AQ18" i="26"/>
  <c r="AR18" i="26"/>
  <c r="AS18" i="26"/>
  <c r="AT18" i="26"/>
  <c r="AU18" i="26"/>
  <c r="AV18" i="26"/>
  <c r="AY18" i="26"/>
  <c r="AZ18" i="26"/>
  <c r="BA18" i="26"/>
  <c r="K16" i="26"/>
  <c r="L16" i="26"/>
  <c r="L15" i="26"/>
  <c r="L14" i="26"/>
  <c r="M16" i="26"/>
  <c r="M15" i="26"/>
  <c r="M14" i="26"/>
  <c r="N16" i="26"/>
  <c r="N15" i="26"/>
  <c r="N14" i="26"/>
  <c r="O16" i="26"/>
  <c r="Q16" i="26"/>
  <c r="Q15" i="26"/>
  <c r="Q14" i="26"/>
  <c r="R16" i="26"/>
  <c r="R15" i="26"/>
  <c r="R14" i="26"/>
  <c r="S16" i="26"/>
  <c r="S15" i="26"/>
  <c r="S14" i="26"/>
  <c r="T16" i="26"/>
  <c r="U16" i="26"/>
  <c r="U15" i="26"/>
  <c r="U14" i="26"/>
  <c r="V16" i="26"/>
  <c r="V15" i="26"/>
  <c r="V14" i="26"/>
  <c r="W16" i="26"/>
  <c r="W15" i="26"/>
  <c r="W14" i="26"/>
  <c r="X16" i="26"/>
  <c r="Y16" i="26"/>
  <c r="Z16" i="26"/>
  <c r="AA16" i="26"/>
  <c r="AB16" i="26"/>
  <c r="AB15" i="26"/>
  <c r="AB14" i="26"/>
  <c r="AC16" i="26"/>
  <c r="AC15" i="26"/>
  <c r="AC14" i="26"/>
  <c r="AD16" i="26"/>
  <c r="AE16" i="26"/>
  <c r="AF16" i="26"/>
  <c r="AG16" i="26"/>
  <c r="AH16" i="26"/>
  <c r="AI16" i="26"/>
  <c r="AJ16" i="26"/>
  <c r="AK16" i="26"/>
  <c r="AK15" i="26"/>
  <c r="AK14" i="26"/>
  <c r="AL16" i="26"/>
  <c r="AL15" i="26"/>
  <c r="AL14" i="26"/>
  <c r="AM16" i="26"/>
  <c r="AN16" i="26"/>
  <c r="AO16" i="26"/>
  <c r="AP16" i="26"/>
  <c r="AP15" i="26"/>
  <c r="AP14" i="26"/>
  <c r="AQ16" i="26"/>
  <c r="AQ15" i="26"/>
  <c r="AQ14" i="26"/>
  <c r="AR16" i="26"/>
  <c r="AR15" i="26"/>
  <c r="AR14" i="26"/>
  <c r="AS16" i="26"/>
  <c r="AS15" i="26"/>
  <c r="AS14" i="26"/>
  <c r="AT16" i="26"/>
  <c r="AT15" i="26"/>
  <c r="AT14" i="26"/>
  <c r="AU16" i="26"/>
  <c r="AU15" i="26"/>
  <c r="AU14" i="26"/>
  <c r="AV16" i="26"/>
  <c r="AV15" i="26"/>
  <c r="AV14" i="26"/>
  <c r="AY16" i="26"/>
  <c r="AY15" i="26"/>
  <c r="AY14" i="26"/>
  <c r="AZ16" i="26"/>
  <c r="AZ15" i="26"/>
  <c r="AZ14" i="26"/>
  <c r="BA16" i="26"/>
  <c r="BA15" i="26"/>
  <c r="BA14" i="26"/>
  <c r="BB16" i="26"/>
  <c r="BC16" i="26"/>
  <c r="BD16" i="26"/>
  <c r="BE16" i="26"/>
  <c r="AJ15" i="26"/>
  <c r="AJ14" i="26"/>
  <c r="X15" i="26"/>
  <c r="X14" i="26"/>
  <c r="T15" i="26"/>
  <c r="T14" i="26"/>
  <c r="O15" i="26"/>
  <c r="O14" i="26"/>
  <c r="AG15" i="26"/>
  <c r="AG14" i="26"/>
  <c r="AI20" i="26"/>
  <c r="AI18" i="26"/>
  <c r="AI15" i="26"/>
  <c r="AI14" i="26"/>
  <c r="BE25" i="26"/>
  <c r="Z25" i="26"/>
  <c r="AN25" i="26"/>
  <c r="J25" i="26"/>
  <c r="AE25" i="26"/>
  <c r="BC25" i="26"/>
  <c r="AW25" i="26"/>
  <c r="Y25" i="26"/>
  <c r="AH25" i="26"/>
  <c r="AO21" i="26"/>
  <c r="AO18" i="26"/>
  <c r="AO15" i="26"/>
  <c r="AO14" i="26"/>
  <c r="AF21" i="26"/>
  <c r="AF18" i="26"/>
  <c r="AF15" i="26"/>
  <c r="AF14" i="26"/>
  <c r="P25" i="26"/>
  <c r="I25" i="26"/>
  <c r="AX17" i="26"/>
  <c r="J17" i="26"/>
  <c r="J16" i="26"/>
  <c r="P17" i="26"/>
  <c r="P16" i="26"/>
  <c r="AX22" i="26"/>
  <c r="AW22" i="26"/>
  <c r="J22" i="26"/>
  <c r="P22" i="26"/>
  <c r="BL23" i="26"/>
  <c r="BL21" i="26"/>
  <c r="BF21" i="26"/>
  <c r="AW21" i="26"/>
  <c r="AN21" i="26"/>
  <c r="AA21" i="26"/>
  <c r="Z21" i="26"/>
  <c r="K21" i="26"/>
  <c r="J21" i="26"/>
  <c r="AE21" i="26"/>
  <c r="P21" i="26"/>
  <c r="AN23" i="26"/>
  <c r="Z23" i="26"/>
  <c r="AE23" i="26"/>
  <c r="P23" i="26"/>
  <c r="AW17" i="26"/>
  <c r="AW16" i="26"/>
  <c r="AX16" i="26"/>
  <c r="I22" i="26"/>
  <c r="Y23" i="26"/>
  <c r="I21" i="26"/>
  <c r="I17" i="26"/>
  <c r="I16" i="26"/>
  <c r="I23" i="26"/>
  <c r="AH23" i="26"/>
  <c r="Y21" i="26"/>
  <c r="AH21" i="26"/>
  <c r="BL24" i="26"/>
  <c r="BH24" i="26"/>
  <c r="BG24" i="26"/>
  <c r="AM27" i="26"/>
  <c r="AM18" i="26"/>
  <c r="AM15" i="26"/>
  <c r="AM14" i="26"/>
  <c r="AD27" i="26"/>
  <c r="AD18" i="26"/>
  <c r="AD15" i="26"/>
  <c r="AD14" i="26"/>
  <c r="AN24" i="26"/>
  <c r="Z24" i="26"/>
  <c r="AE24" i="26"/>
  <c r="K24" i="26"/>
  <c r="J24" i="26"/>
  <c r="P24" i="26"/>
  <c r="BC24" i="26"/>
  <c r="AW24" i="26"/>
  <c r="BF24" i="26"/>
  <c r="AH24" i="26"/>
  <c r="BV24" i="26"/>
  <c r="AW23" i="26"/>
  <c r="I24" i="26"/>
  <c r="Y24" i="26"/>
  <c r="BB27" i="26"/>
  <c r="BW24" i="26"/>
  <c r="BE28" i="26"/>
  <c r="Z28" i="26"/>
  <c r="Y28" i="26"/>
  <c r="BK27" i="26"/>
  <c r="BK14" i="26"/>
  <c r="BL31" i="26"/>
  <c r="BL30" i="26"/>
  <c r="BI31" i="26"/>
  <c r="BD31" i="26"/>
  <c r="BD30" i="26"/>
  <c r="BE31" i="26"/>
  <c r="BE30" i="26"/>
  <c r="AE31" i="26"/>
  <c r="AE30" i="26"/>
  <c r="Z31" i="26"/>
  <c r="Z30" i="26"/>
  <c r="K31" i="26"/>
  <c r="K30" i="26"/>
  <c r="P31" i="26"/>
  <c r="P30" i="26"/>
  <c r="K28" i="26"/>
  <c r="J28" i="26"/>
  <c r="I28" i="26"/>
  <c r="J31" i="26"/>
  <c r="J30" i="26"/>
  <c r="BV31" i="26"/>
  <c r="BV30" i="26"/>
  <c r="BH31" i="26"/>
  <c r="BI30" i="26"/>
  <c r="BW31" i="26"/>
  <c r="BS31" i="26"/>
  <c r="BS30" i="26"/>
  <c r="BS14" i="26"/>
  <c r="BC28" i="26"/>
  <c r="BU24" i="26"/>
  <c r="BR31" i="26"/>
  <c r="BR30" i="26"/>
  <c r="AX31" i="26"/>
  <c r="Y31" i="26"/>
  <c r="Y30" i="26"/>
  <c r="BT27" i="26"/>
  <c r="BB26" i="26"/>
  <c r="BB18" i="26"/>
  <c r="BB15" i="26"/>
  <c r="BB14" i="26"/>
  <c r="AN26" i="26"/>
  <c r="AE26" i="26"/>
  <c r="K26" i="26"/>
  <c r="P26" i="26"/>
  <c r="P18" i="26"/>
  <c r="P15" i="26"/>
  <c r="P14" i="26"/>
  <c r="BL27" i="26"/>
  <c r="AX27" i="26"/>
  <c r="BV27" i="26"/>
  <c r="BW27" i="26"/>
  <c r="AN27" i="26"/>
  <c r="Z27" i="26"/>
  <c r="AE27" i="26"/>
  <c r="J27" i="26"/>
  <c r="I27" i="26"/>
  <c r="AN20" i="26"/>
  <c r="AA20" i="26"/>
  <c r="Z20" i="26"/>
  <c r="AE20" i="26"/>
  <c r="K20" i="26"/>
  <c r="I20" i="26"/>
  <c r="BQ19" i="26"/>
  <c r="BT19" i="26"/>
  <c r="BU19" i="26"/>
  <c r="BH19" i="26"/>
  <c r="BL19" i="26"/>
  <c r="BC19" i="26"/>
  <c r="AN19" i="26"/>
  <c r="AA19" i="26"/>
  <c r="AE19" i="26"/>
  <c r="K19" i="26"/>
  <c r="BW29" i="26"/>
  <c r="BV29" i="26"/>
  <c r="BT14" i="26"/>
  <c r="AX30" i="26"/>
  <c r="BV14" i="26"/>
  <c r="BG19" i="26"/>
  <c r="BF19" i="26"/>
  <c r="I31" i="26"/>
  <c r="I30" i="26"/>
  <c r="AA18" i="26"/>
  <c r="AA15" i="26"/>
  <c r="AA14" i="26"/>
  <c r="AN18" i="26"/>
  <c r="AN15" i="26"/>
  <c r="AN14" i="26"/>
  <c r="BD18" i="26"/>
  <c r="BD15" i="26"/>
  <c r="BD14" i="26"/>
  <c r="BG31" i="26"/>
  <c r="BH30" i="26"/>
  <c r="BE18" i="26"/>
  <c r="BE15" i="26"/>
  <c r="BE14" i="26"/>
  <c r="BU31" i="26"/>
  <c r="BU30" i="26"/>
  <c r="BW30" i="26"/>
  <c r="BW14" i="26"/>
  <c r="AW28" i="26"/>
  <c r="AX26" i="26"/>
  <c r="BQ31" i="26"/>
  <c r="AX19" i="26"/>
  <c r="AW19" i="26"/>
  <c r="Z26" i="26"/>
  <c r="J19" i="26"/>
  <c r="Z19" i="26"/>
  <c r="AX20" i="26"/>
  <c r="AW20" i="26"/>
  <c r="BC26" i="26"/>
  <c r="Y27" i="26"/>
  <c r="BU27" i="26"/>
  <c r="BU29" i="26"/>
  <c r="BP19" i="26"/>
  <c r="Y20" i="26"/>
  <c r="AH20" i="26"/>
  <c r="AH27" i="26"/>
  <c r="AW27" i="26"/>
  <c r="AH26" i="26"/>
  <c r="BL29" i="26"/>
  <c r="BL14" i="26"/>
  <c r="BI29" i="26"/>
  <c r="BC29" i="26"/>
  <c r="BC31" i="26"/>
  <c r="BC30" i="26"/>
  <c r="AE29" i="26"/>
  <c r="AE18" i="26"/>
  <c r="AE15" i="26"/>
  <c r="AE14" i="26"/>
  <c r="Z29" i="26"/>
  <c r="K29" i="26"/>
  <c r="J29" i="26"/>
  <c r="I29" i="26"/>
  <c r="BU14" i="26"/>
  <c r="AW26" i="26"/>
  <c r="AW31" i="26"/>
  <c r="AW30" i="26"/>
  <c r="BH29" i="26"/>
  <c r="BI14" i="26"/>
  <c r="BO19" i="26"/>
  <c r="J18" i="26"/>
  <c r="J15" i="26"/>
  <c r="J14" i="26"/>
  <c r="BP31" i="26"/>
  <c r="BQ30" i="26"/>
  <c r="K18" i="26"/>
  <c r="K15" i="26"/>
  <c r="K14" i="26"/>
  <c r="BG30" i="26"/>
  <c r="BF31" i="26"/>
  <c r="BF30" i="26"/>
  <c r="I26" i="26"/>
  <c r="BC18" i="26"/>
  <c r="BC15" i="26"/>
  <c r="BC14" i="26"/>
  <c r="Y26" i="26"/>
  <c r="Z18" i="26"/>
  <c r="Z15" i="26"/>
  <c r="Z14" i="26"/>
  <c r="BR29" i="26"/>
  <c r="I19" i="26"/>
  <c r="Y19" i="26"/>
  <c r="AH19" i="26"/>
  <c r="AH18" i="26"/>
  <c r="AH15" i="26"/>
  <c r="AH14" i="26"/>
  <c r="Y29" i="26"/>
  <c r="B13" i="26"/>
  <c r="C13" i="26"/>
  <c r="D13" i="26"/>
  <c r="E13" i="26"/>
  <c r="F13" i="26"/>
  <c r="G13" i="26"/>
  <c r="H13" i="26"/>
  <c r="I13" i="26"/>
  <c r="J13" i="26"/>
  <c r="N13" i="26"/>
  <c r="O13" i="26"/>
  <c r="P13" i="26"/>
  <c r="Q13" i="26"/>
  <c r="R13" i="26"/>
  <c r="S13" i="26"/>
  <c r="T13" i="26"/>
  <c r="U13" i="26"/>
  <c r="V13" i="26"/>
  <c r="W13" i="26"/>
  <c r="X13" i="26"/>
  <c r="Y13" i="26"/>
  <c r="Z13" i="26"/>
  <c r="AC13" i="26"/>
  <c r="AD13" i="26"/>
  <c r="AE13" i="26"/>
  <c r="AF13" i="26"/>
  <c r="AG13" i="26"/>
  <c r="AH13" i="26"/>
  <c r="AI13" i="26"/>
  <c r="AL13" i="26"/>
  <c r="AM13" i="26"/>
  <c r="AN13" i="26"/>
  <c r="AO13" i="26"/>
  <c r="AP13" i="26"/>
  <c r="BG29" i="26"/>
  <c r="BH14" i="26"/>
  <c r="BQ29" i="26"/>
  <c r="BR14" i="26"/>
  <c r="Y18" i="26"/>
  <c r="Y15" i="26"/>
  <c r="Y14" i="26"/>
  <c r="I18" i="26"/>
  <c r="I15" i="26"/>
  <c r="I14" i="26"/>
  <c r="BO31" i="26"/>
  <c r="BO30" i="26"/>
  <c r="BP30" i="26"/>
  <c r="AW29" i="26"/>
  <c r="AW18" i="26"/>
  <c r="AW15" i="26"/>
  <c r="AW14" i="26"/>
  <c r="AX18" i="26"/>
  <c r="AX15" i="26"/>
  <c r="AX14" i="26"/>
  <c r="AQ13" i="26"/>
  <c r="AR13" i="26"/>
  <c r="AS13" i="26"/>
  <c r="AT13" i="26"/>
  <c r="AU13" i="26"/>
  <c r="AV13" i="26"/>
  <c r="BO13" i="26"/>
  <c r="BP13" i="26"/>
  <c r="BT13" i="26"/>
  <c r="BU13" i="26"/>
  <c r="BV13" i="26"/>
  <c r="BW13" i="26"/>
  <c r="BX13" i="26"/>
  <c r="BY13" i="26"/>
  <c r="B11" i="12"/>
  <c r="C11" i="12"/>
  <c r="D11" i="12"/>
  <c r="E11" i="12"/>
  <c r="F11" i="12"/>
  <c r="G11" i="12"/>
  <c r="H11" i="12"/>
  <c r="I11" i="12"/>
  <c r="J11" i="12"/>
  <c r="K11" i="12"/>
  <c r="L11" i="12"/>
  <c r="M11" i="12"/>
  <c r="N11" i="12"/>
  <c r="O11" i="12"/>
  <c r="P11" i="12"/>
  <c r="Q11" i="12"/>
  <c r="B14" i="11"/>
  <c r="C14" i="11"/>
  <c r="D14" i="11"/>
  <c r="E14" i="11"/>
  <c r="F14" i="11"/>
  <c r="G14" i="11"/>
  <c r="H14" i="11"/>
  <c r="I14" i="11"/>
  <c r="J14" i="11"/>
  <c r="K14" i="11"/>
  <c r="L14" i="11"/>
  <c r="M14" i="11"/>
  <c r="N14" i="11"/>
  <c r="O14" i="11"/>
  <c r="P14" i="11"/>
  <c r="Q14" i="11"/>
  <c r="R14" i="11"/>
  <c r="S14" i="11"/>
  <c r="T14" i="11"/>
  <c r="U14" i="11"/>
  <c r="V14" i="11"/>
  <c r="W14" i="11"/>
  <c r="B14" i="10"/>
  <c r="C14" i="10"/>
  <c r="D14" i="10"/>
  <c r="E14" i="10"/>
  <c r="F14" i="10"/>
  <c r="G14" i="10"/>
  <c r="H14" i="10"/>
  <c r="I14" i="10"/>
  <c r="J14" i="10"/>
  <c r="K14" i="10"/>
  <c r="L14" i="10"/>
  <c r="M14" i="10"/>
  <c r="N14" i="10"/>
  <c r="O14" i="10"/>
  <c r="P14" i="10"/>
  <c r="Q14" i="10"/>
  <c r="R14" i="10"/>
  <c r="S14" i="10"/>
  <c r="T14" i="10"/>
  <c r="U14" i="10"/>
  <c r="V14" i="10"/>
  <c r="W14" i="10"/>
  <c r="X14" i="10"/>
  <c r="Y14" i="10"/>
  <c r="AK14" i="9"/>
  <c r="AL14" i="9"/>
  <c r="AM14" i="9"/>
  <c r="AN14" i="9"/>
  <c r="AO14" i="9"/>
  <c r="AP14" i="9"/>
  <c r="AQ14" i="9"/>
  <c r="AR14" i="9"/>
  <c r="B14" i="9"/>
  <c r="C14" i="9"/>
  <c r="D14" i="9"/>
  <c r="E14" i="9"/>
  <c r="F14" i="9"/>
  <c r="G14" i="9"/>
  <c r="H14" i="9"/>
  <c r="I14" i="9"/>
  <c r="J14" i="9"/>
  <c r="K14" i="9"/>
  <c r="L14" i="9"/>
  <c r="M14" i="9"/>
  <c r="N14" i="9"/>
  <c r="O14" i="9"/>
  <c r="P14" i="9"/>
  <c r="Q14" i="9"/>
  <c r="R14" i="9"/>
  <c r="S14" i="9"/>
  <c r="T14" i="9"/>
  <c r="U14" i="9"/>
  <c r="V14" i="9"/>
  <c r="W14" i="9"/>
  <c r="X14" i="9"/>
  <c r="Y14" i="9"/>
  <c r="Z14" i="9"/>
  <c r="AA14" i="9"/>
  <c r="AB14" i="9"/>
  <c r="AC14" i="9"/>
  <c r="AD14" i="9"/>
  <c r="AE14" i="9"/>
  <c r="AF14" i="9"/>
  <c r="AG14" i="9"/>
  <c r="AH14" i="9"/>
  <c r="AI14" i="9"/>
  <c r="AK11" i="7"/>
  <c r="AL11" i="7"/>
  <c r="AM11" i="7"/>
  <c r="AN11" i="7"/>
  <c r="AO11" i="7"/>
  <c r="AP11" i="7"/>
  <c r="AQ11" i="7"/>
  <c r="AR11" i="7"/>
  <c r="AS11" i="7"/>
  <c r="AT11" i="7"/>
  <c r="B11" i="7"/>
  <c r="C11" i="7"/>
  <c r="D11" i="7"/>
  <c r="E11" i="7"/>
  <c r="F11" i="7"/>
  <c r="G11" i="7"/>
  <c r="H11" i="7"/>
  <c r="I11" i="7"/>
  <c r="J11" i="7"/>
  <c r="K11" i="7"/>
  <c r="L11" i="7"/>
  <c r="M11" i="7"/>
  <c r="N11" i="7"/>
  <c r="O11" i="7"/>
  <c r="P11" i="7"/>
  <c r="Q11" i="7"/>
  <c r="R11" i="7"/>
  <c r="CA15" i="26"/>
  <c r="BP29" i="26"/>
  <c r="BQ14" i="26"/>
  <c r="BG14" i="26"/>
  <c r="BF29" i="26"/>
  <c r="BF14" i="26"/>
  <c r="CB15" i="26"/>
  <c r="BO29" i="26"/>
  <c r="BO14" i="26"/>
  <c r="BP14" i="26"/>
</calcChain>
</file>

<file path=xl/sharedStrings.xml><?xml version="1.0" encoding="utf-8"?>
<sst xmlns="http://schemas.openxmlformats.org/spreadsheetml/2006/main" count="1622" uniqueCount="461">
  <si>
    <t>Đơn vị báo cáo:</t>
  </si>
  <si>
    <t>(Ban hành kèm theo Thông tư số                /TT-BKHĐT ngày       tháng       năm 2016 của Bộ Kế hoạch và Đầu tư)</t>
  </si>
  <si>
    <t>Ủy ban nhân dân các tỉnh, thành phố trực thuộc trung ương</t>
  </si>
  <si>
    <t>Tỉnh/thành phố trực thuộc Trung ương………</t>
  </si>
  <si>
    <t>Đơn vị: Triệu đồng</t>
  </si>
  <si>
    <t>STT</t>
  </si>
  <si>
    <t>Giai đoạn N</t>
  </si>
  <si>
    <t>Giai đoạn N+1</t>
  </si>
  <si>
    <t>Ghi chú</t>
  </si>
  <si>
    <t>Số dự án</t>
  </si>
  <si>
    <r>
      <t xml:space="preserve">Kế hoạch và bổ sung vốn từ năm đầu tiên đến năm thứ 4 của giai đoạn N được cấp có thẩm quyền quyết định </t>
    </r>
    <r>
      <rPr>
        <vertAlign val="superscript"/>
        <sz val="14"/>
        <color indexed="8"/>
        <rFont val="Times New Roman"/>
        <family val="1"/>
      </rPr>
      <t>(1)</t>
    </r>
  </si>
  <si>
    <t>Tổng số</t>
  </si>
  <si>
    <t>Trong đó:</t>
  </si>
  <si>
    <t>Trong nước</t>
  </si>
  <si>
    <t>TỔNG SỐ</t>
  </si>
  <si>
    <t xml:space="preserve">Trong đó: </t>
  </si>
  <si>
    <t>Ngân sách trung ương</t>
  </si>
  <si>
    <t>Vốn công trái quốc gia</t>
  </si>
  <si>
    <t>Vốn trái phiếu chính quyền địa phương</t>
  </si>
  <si>
    <t>Vốn tín dụng đầu tư phát triển của Nhà nước</t>
  </si>
  <si>
    <t>7</t>
  </si>
  <si>
    <t>Biểu mẫu số 2</t>
  </si>
  <si>
    <t>TỔNG HỢP TÌNH HÌNH THỰC HIỆN KẾ HOẠCH ĐẦU TƯ PHÁT TRIỂN 5 NĂM GIAI ĐOẠN N VÀ DỰ KIẾN KẾ HOẠCH 5 NĂM GIAI ĐOẠN N+1 THEO NGÀNH, LĨNH VỰC</t>
  </si>
  <si>
    <t>Ngành, lĩnh vực</t>
  </si>
  <si>
    <r>
      <t xml:space="preserve">Ước giải ngân kế hoạch và số vốn bổ sung từ năm đầu tiên đến năm thứ 4 của giai đoạn N đến hết thời gian quy định </t>
    </r>
    <r>
      <rPr>
        <vertAlign val="superscript"/>
        <sz val="14"/>
        <color indexed="8"/>
        <rFont val="Times New Roman"/>
        <family val="1"/>
      </rPr>
      <t>(1)</t>
    </r>
  </si>
  <si>
    <t>Dự kiến kế hoạch năm thứ năm của giai đoạn N</t>
  </si>
  <si>
    <t>Nhu cầu đầu tư 5 năm giai đoạn N+1</t>
  </si>
  <si>
    <t>Dự kiến kế hoạch 5 năm giai đoạn N+1</t>
  </si>
  <si>
    <t>NSNN</t>
  </si>
  <si>
    <t>TPCP</t>
  </si>
  <si>
    <r>
      <t xml:space="preserve">Trái phiếu chính quyền địa phương và các khoản vốn vay khác của NSĐP để đầu tư </t>
    </r>
    <r>
      <rPr>
        <vertAlign val="superscript"/>
        <sz val="14"/>
        <color indexed="8"/>
        <rFont val="Times New Roman"/>
        <family val="1"/>
      </rPr>
      <t>(2)</t>
    </r>
  </si>
  <si>
    <t>Tín dụng ĐTPT của nhà nước</t>
  </si>
  <si>
    <t>Từ nguồn thu để lại cho đầu tư nhưng chưa đưa vào cân đối NSĐP</t>
  </si>
  <si>
    <t>Các nguồn vốn khác (nếu có)</t>
  </si>
  <si>
    <t>Từ nguồn thu để lại cho đầu tư nhưng chưa đưa vào cân đối NSNN</t>
  </si>
  <si>
    <t>NSTW</t>
  </si>
  <si>
    <t>NSĐP</t>
  </si>
  <si>
    <t>1</t>
  </si>
  <si>
    <t>Nông nghiệp, lâm nghiệp, thủy lợi và thủy sản</t>
  </si>
  <si>
    <t>2</t>
  </si>
  <si>
    <t>Công nghiệp</t>
  </si>
  <si>
    <t>3</t>
  </si>
  <si>
    <t>Thương mại</t>
  </si>
  <si>
    <t>4</t>
  </si>
  <si>
    <t>Giao thông</t>
  </si>
  <si>
    <t>5</t>
  </si>
  <si>
    <t>Cấp nước và xử lý rác thải, nước thải</t>
  </si>
  <si>
    <t>6</t>
  </si>
  <si>
    <t>Kho tàng</t>
  </si>
  <si>
    <t>Văn hóa</t>
  </si>
  <si>
    <t>8</t>
  </si>
  <si>
    <t>Thể thao</t>
  </si>
  <si>
    <t>9</t>
  </si>
  <si>
    <t>Du lịch</t>
  </si>
  <si>
    <t>10</t>
  </si>
  <si>
    <t>Khoa học, công nghệ</t>
  </si>
  <si>
    <t>11</t>
  </si>
  <si>
    <t>Thông tin</t>
  </si>
  <si>
    <t>12</t>
  </si>
  <si>
    <t>Truyền thông</t>
  </si>
  <si>
    <t>13</t>
  </si>
  <si>
    <t>Công nghệ thông tin</t>
  </si>
  <si>
    <t>14</t>
  </si>
  <si>
    <t>Giáo dục, đào tạo và giáo dục nghề nghiệp</t>
  </si>
  <si>
    <t>15</t>
  </si>
  <si>
    <t>Y tế, dân số và vệ sinh an toàn thực phẩm</t>
  </si>
  <si>
    <t>16</t>
  </si>
  <si>
    <t>Xã hội</t>
  </si>
  <si>
    <t>17</t>
  </si>
  <si>
    <t>Tài nguyên và môi trường</t>
  </si>
  <si>
    <t>18</t>
  </si>
  <si>
    <t>Quản lý nhà nước</t>
  </si>
  <si>
    <t>19</t>
  </si>
  <si>
    <t>Quốc phòng, an ninh</t>
  </si>
  <si>
    <t>20</t>
  </si>
  <si>
    <t>Dự trữ quốc gia</t>
  </si>
  <si>
    <r>
      <t xml:space="preserve">Ghi chú:
</t>
    </r>
    <r>
      <rPr>
        <i/>
        <vertAlign val="superscript"/>
        <sz val="16"/>
        <color indexed="8"/>
        <rFont val="Times New Roman"/>
        <family val="1"/>
      </rPr>
      <t>(1)</t>
    </r>
    <r>
      <rPr>
        <i/>
        <sz val="16"/>
        <color indexed="8"/>
        <rFont val="Times New Roman"/>
        <family val="1"/>
      </rPr>
      <t xml:space="preserve"> Không bao gồm số vốn ứng trước chưa bố trí nguồn để thu hồi.
</t>
    </r>
    <r>
      <rPr>
        <i/>
        <vertAlign val="superscript"/>
        <sz val="16"/>
        <color indexed="8"/>
        <rFont val="Times New Roman"/>
        <family val="1"/>
      </rPr>
      <t>(2)</t>
    </r>
    <r>
      <rPr>
        <i/>
        <sz val="16"/>
        <color indexed="8"/>
        <rFont val="Times New Roman"/>
        <family val="1"/>
      </rPr>
      <t xml:space="preserve"> Các khoản vốn vay khác của ngân sách địa phương để đầu tư là các khoản vốn vay từ kho bạc nhà nước, huy động theo khoản 3 Điều 8 Luật NSNN, … chưa bố trí NSNN kế hoạch 2011-2014 để hoàn trả các khoản vay này. </t>
    </r>
    <r>
      <rPr>
        <i/>
        <sz val="16"/>
        <color indexed="10"/>
        <rFont val="Times New Roman"/>
        <family val="1"/>
      </rPr>
      <t xml:space="preserve">Trường hợp các khoản vốn vay này đã hoàn trả trong kế hoạch giai đoạn N thì không ghi số vốn vay đã được hoàn trả. </t>
    </r>
  </si>
  <si>
    <t>Danh mục dự án</t>
  </si>
  <si>
    <t>Địa điểm XD</t>
  </si>
  <si>
    <t>Năng lực thiết kế</t>
  </si>
  <si>
    <t>Thời gian KC-HT</t>
  </si>
  <si>
    <t>Quyết định đầu tư ban đầu</t>
  </si>
  <si>
    <t xml:space="preserve">TMĐT </t>
  </si>
  <si>
    <t>Tổng số (tất cả các nguồn vốn)</t>
  </si>
  <si>
    <t>Trong đó</t>
  </si>
  <si>
    <t>I</t>
  </si>
  <si>
    <t>a</t>
  </si>
  <si>
    <t>(1)</t>
  </si>
  <si>
    <t>Dự án ...</t>
  </si>
  <si>
    <t>…</t>
  </si>
  <si>
    <t>………..</t>
  </si>
  <si>
    <t>b</t>
  </si>
  <si>
    <t>Phân loại như tiết a điểm 1 nêu trên</t>
  </si>
  <si>
    <t>c</t>
  </si>
  <si>
    <t>d</t>
  </si>
  <si>
    <t>Dự án giãn hoãn tiến độ thi công và chuyển đổi hình thức đầu tư</t>
  </si>
  <si>
    <t>- Dự án giãn hoãn tiến độ thi công đến điểm dừng kỹ thuật hợp lý</t>
  </si>
  <si>
    <t>- Dự án chuyển đổi hình thức đầu tư</t>
  </si>
  <si>
    <t>Dự án hoàn thành và bàn giao đưa vào sử dụng giai đoạn N</t>
  </si>
  <si>
    <t>- Dự án giãn hoãn tiến độ thi công và chuyển đổi hình thức đầu tư trong giai đoạn N+1</t>
  </si>
  <si>
    <t>+ Dự án giãn hoãn tiến độ thi công đến điểm dừng kỹ thuật hợp lý</t>
  </si>
  <si>
    <t>+ Dự án chuyển đổi hình thức đầu tư</t>
  </si>
  <si>
    <t>II</t>
  </si>
  <si>
    <t>Phân loại như mục I nêu trên</t>
  </si>
  <si>
    <t>Biểu mẫu số 4</t>
  </si>
  <si>
    <r>
      <t xml:space="preserve">TÌNH HÌNH THỰC HIỆN CÁC DỰ ÁN ĐẦU TƯ THEO HÌNH THỨC ĐỐI TÁC CÔNG TƯ (PPP) 5 NĂM GIAI ĐOẠN N </t>
    </r>
    <r>
      <rPr>
        <b/>
        <vertAlign val="superscript"/>
        <sz val="16"/>
        <rFont val="Times New Roman"/>
        <family val="1"/>
      </rPr>
      <t>(1)</t>
    </r>
    <r>
      <rPr>
        <b/>
        <sz val="16"/>
        <rFont val="Times New Roman"/>
        <family val="1"/>
      </rPr>
      <t xml:space="preserve"> VÀ DỰ KIẾN KẾ HOẠCH 5 NĂM GIAI ĐOẠN N+1</t>
    </r>
  </si>
  <si>
    <t>TT</t>
  </si>
  <si>
    <t>Quyết định đầu tư</t>
  </si>
  <si>
    <t>Tổng mức đầu tư</t>
  </si>
  <si>
    <t>Kế hoạch vốn đã bố trí từ năm đầu tiên đến hết năm thứ tư của giai đoạn N</t>
  </si>
  <si>
    <t>Lũy kế khối lượng thực hiện từ khi khởi công đến hết ngày 31/12/2014</t>
  </si>
  <si>
    <t>Giải ngân kế hoạch vốn đã bố trí từ năm đầu tiên đến hết năm thứ tư của giai đoạn N</t>
  </si>
  <si>
    <t>Dự kiến kế hoạch 5 năm giai đoạn  N+1</t>
  </si>
  <si>
    <r>
      <t xml:space="preserve">Phần vốn nhà nước đóng góp </t>
    </r>
    <r>
      <rPr>
        <vertAlign val="superscript"/>
        <sz val="14"/>
        <rFont val="Times New Roman"/>
        <family val="1"/>
      </rPr>
      <t>(2)</t>
    </r>
  </si>
  <si>
    <t>Vốn do nhà đầu tư tự huy động</t>
  </si>
  <si>
    <t>Vốn NSTW</t>
  </si>
  <si>
    <t>Vốn NSĐP</t>
  </si>
  <si>
    <t>Vốn TPCP</t>
  </si>
  <si>
    <t>Vốn nhà nước khác</t>
  </si>
  <si>
    <t>Đầu tư theo hình thức BOT</t>
  </si>
  <si>
    <t>Dự án chuyển tiếp từ trước năm cuối giai đoạn trước sang giai đoạn N</t>
  </si>
  <si>
    <t>Đầu tư theo hình thức BT</t>
  </si>
  <si>
    <t>III</t>
  </si>
  <si>
    <t>Đầu tư theo hình thức….</t>
  </si>
  <si>
    <t>Ghi chú:</t>
  </si>
  <si>
    <t>(1) Giai đoạn N là giai đoạn đang thực hiện kế hoạch (tính theo thời điểm báo cáo)</t>
  </si>
  <si>
    <t>(2) Trong trường hợp phần tham gia của Nhà nước bằng các tài sản vật chất thì vốn nhà nước đóng góp vào phần tham gia của Nhà nước là giá trị tài sản vật chất được lượng hóa bằng tiền</t>
  </si>
  <si>
    <t>Biểu mẫu số 5</t>
  </si>
  <si>
    <t>Tỉnh, thành phố trực thuộc Trung ương………</t>
  </si>
  <si>
    <r>
      <t xml:space="preserve">DỰ KIẾN KẾ HOẠCH ĐẦU TƯ PHÁT TRIỂN NGUỒN THU ĐỂ LẠI CHO ĐẦU TƯ NHƯNG CHƯA ĐƯA VÀO CÂN ĐỐI NSĐP </t>
    </r>
    <r>
      <rPr>
        <vertAlign val="superscript"/>
        <sz val="18"/>
        <rFont val="Times New Roman"/>
        <family val="1"/>
      </rPr>
      <t>(*)</t>
    </r>
    <r>
      <rPr>
        <b/>
        <sz val="18"/>
        <rFont val="Times New Roman"/>
        <family val="1"/>
      </rPr>
      <t xml:space="preserve"> 5 NĂM GIAI ĐOẠN N+1</t>
    </r>
  </si>
  <si>
    <t xml:space="preserve">Giải ngân kế hoạch vốn đã bố trí từ năm đầu tiên đến hết năm thứ tư của giai đoạn N </t>
  </si>
  <si>
    <t>Nhu cầu đầu tư giai đoạn N+1</t>
  </si>
  <si>
    <t>Số quyết định ngày, tháng, năm ban hành</t>
  </si>
  <si>
    <t>Trong đó: từ nguồn thu để lại cho đầu tư nhưng chưa đưa vào cân đối NSĐP</t>
  </si>
  <si>
    <t>Ngành, Lĩnh vực/Chương trình.......</t>
  </si>
  <si>
    <t>- Dự án giãn hoãn tiến độ thi công và chuyển đổi hình thức đầu tư trong giai đoạn N</t>
  </si>
  <si>
    <t>- Dự án hoàn thành và bàn giao đưa vào sử dụng giai đoạn N+1</t>
  </si>
  <si>
    <t>Ghi chú:(*) Mỗi nguồn thu để lại cho đầu tư nhưng chưa đưa vào cân đối NSĐP (không bao gồm nguồn thu từ xổ số kiến thiết) báo cáo một biểu riêng</t>
  </si>
  <si>
    <t xml:space="preserve">Ghi chú: * Đề nghị các dự án ghi rõ dự kiến năm hoàn thành để có cơ sở xác định số dự án hoàn thành trong các năm </t>
  </si>
  <si>
    <t>Biểu mẫu số 6</t>
  </si>
  <si>
    <t>TÌNH HÌNH THỰC HIỆN KẾ HOẠCH TÍN DỤNG ĐẦU TƯ PHÁT TRIỂN CỦA NHÀ NƯỚC 5 NĂM GIAI ĐOẠN N VÀ DỰ KIẾN KẾ HOẠCH 5 NĂM GIAI ĐOẠN N+1</t>
  </si>
  <si>
    <t>Kế hoạch vốn bố trí từ năm đầu tiên đến hết năm thứ tư của giai đoạn N</t>
  </si>
  <si>
    <t>Giải ngân kế hoạch vốn từ năm đầu tiên đến hết năm thứ tư của giai đoạn N</t>
  </si>
  <si>
    <t>Nhu cầu 5 năm
giai đoạn N+1</t>
  </si>
  <si>
    <t>Dự kiến kế hoạch
5 năm giai đoạn N+1</t>
  </si>
  <si>
    <t>Trong đó: tín dụng đầu tư phát triển của nhà nước</t>
  </si>
  <si>
    <t>Rất ẩu số thứ tự không đúng</t>
  </si>
  <si>
    <t>Ngành, lĩnh vực …</t>
  </si>
  <si>
    <t>Biểu mẫu số 7</t>
  </si>
  <si>
    <t>Tỉnh, thành phố trực thuộc Trung ương ………..</t>
  </si>
  <si>
    <t>TÌNH HÌNH THỰC HIỆN KẾ HOẠCH ĐẦU TƯ PHÁT TRIỂN NGUỒN TRÁI PHIẾU CHÍNH QUYỀN ĐỊA PHƯƠNG VÀ CÁC KHOẢN VỐN VAY KHÁC CỦA NGÂN SÁCH ĐỊA PHƯƠNG 5 NĂM GIAI ĐOẠN N VÀ DỰ KIẾN KẾ HOẠCH 5 NĂM GIAI ĐOẠN N+1</t>
  </si>
  <si>
    <t>Lũy kế vốn vay từ khởi công đến hết kế hoạch năm thứ tư của giai đoạn N</t>
  </si>
  <si>
    <t xml:space="preserve">Lũy kế số vốn đã hoàn trả từ khởi công đến hết năm kế hoạch năm thứ tư của giai đoạn N </t>
  </si>
  <si>
    <t>Số vốn vay còn lại chưa được bố trí kế hoạch hằng năm hoàn trả</t>
  </si>
  <si>
    <t>Dự kiến các khoản vốn vay năm thứ năm của giai đoạn N</t>
  </si>
  <si>
    <t>Nhu cầu giai đoạn N+1</t>
  </si>
  <si>
    <t>Dự kiến kế hoạch vốn vay giai đoạn 2016-2020 do không cân đối được kế hoạch hằng năm</t>
  </si>
  <si>
    <t>Dự kiến kế hoạch 5 năm giai đoạn N+1
để hoàn trả các khoản vốn vay</t>
  </si>
  <si>
    <t>Dự kiến kế hoạch vay hằng năm</t>
  </si>
  <si>
    <t>Trái phiếu chính quyền địa phương</t>
  </si>
  <si>
    <t>Vay kho bạc nhàn rỗi</t>
  </si>
  <si>
    <t>Vay tín dụng đầu tư nhà nước</t>
  </si>
  <si>
    <t>Các khoản vốn vay khác</t>
  </si>
  <si>
    <t>Năm thứ nhất</t>
  </si>
  <si>
    <t>Năm thứ hai</t>
  </si>
  <si>
    <t>Năm thứ ba</t>
  </si>
  <si>
    <t>Năm thứ tư</t>
  </si>
  <si>
    <t>Năm thứ năm</t>
  </si>
  <si>
    <t>Các nguồn vốn khác</t>
  </si>
  <si>
    <t>Trong đó: hoàn trả các khoản vốn vay</t>
  </si>
  <si>
    <t>- Dự án dự kiến hoàn thành sau năm 2020</t>
  </si>
  <si>
    <t>Danh mục dự án dự kiến hoàn thành năm 2012</t>
  </si>
  <si>
    <t>(2)</t>
  </si>
  <si>
    <t>Danh mục dự án chuyển tiếp</t>
  </si>
  <si>
    <t>Danh mục các dự án khởi công mới năm 2012</t>
  </si>
  <si>
    <t>(4)</t>
  </si>
  <si>
    <t>Các dự án chuyển tiếp sang thực hiện giai đoạn 2016-2020</t>
  </si>
  <si>
    <t>Dự án nhóm A</t>
  </si>
  <si>
    <t>Dự án nhóm B</t>
  </si>
  <si>
    <t>Dự án nhóm C</t>
  </si>
  <si>
    <t>Quyết định đầu tư điều chỉnh đã được cấp có thẩm quyền phê duyệt</t>
  </si>
  <si>
    <t xml:space="preserve">Số quyết định </t>
  </si>
  <si>
    <t>Đưa vào cân đối NSTW</t>
  </si>
  <si>
    <t>Vay lại</t>
  </si>
  <si>
    <t>Tính bằng nguyên tệ</t>
  </si>
  <si>
    <t>Quy đổi ra tiền Việt</t>
  </si>
  <si>
    <t xml:space="preserve">I </t>
  </si>
  <si>
    <t>Ngành, lĩnh vực.......</t>
  </si>
  <si>
    <t>Biểu mẫu số 9</t>
  </si>
  <si>
    <t>Tỉnh, thành phố …</t>
  </si>
  <si>
    <r>
      <t xml:space="preserve">DỰ KIẾN KHẢ NĂNG GIẢI NGÂN KẾ HOẠCH VỐN ODA NGUỒN NGÂN SÁCH NHÀ NƯỚC 5 NĂM GIAI ĐOẠN N+1 CÁC CHƯƠNG TRÌNH, DỰ ÁN ĐÃ KÝ KẾT HIỆP ĐỊNH HOẶC CÓ CAM KẾT VỚI NHÀ TÀI TRỢ ĐẾN NGÀY 30/6 NĂM CUỐI CỦA GIAI ĐOẠN N </t>
    </r>
    <r>
      <rPr>
        <b/>
        <vertAlign val="superscript"/>
        <sz val="16"/>
        <rFont val="Times New Roman"/>
        <family val="1"/>
      </rPr>
      <t>(4)</t>
    </r>
  </si>
  <si>
    <t>Nhà tài trợ</t>
  </si>
  <si>
    <t>Ngày ký kết Hiệp định</t>
  </si>
  <si>
    <t>Quyết định đầu tư điều chỉnh</t>
  </si>
  <si>
    <t>Lũy kế giải ngân từ khởi công đến hết ngày 31/01 năm thứ năm của giai đoạn N (bao gồm cả số ứng trước chưa bố trí nguồn thu hồi)</t>
  </si>
  <si>
    <t>Kế hoạch năm thứ năm của giai đoạn N</t>
  </si>
  <si>
    <t>Dự kiến khả năng giải ngân kế hoạch
 5 năm giai đoạn N+1</t>
  </si>
  <si>
    <r>
      <t xml:space="preserve">Tổng số (tất cả các nguồn vốn) </t>
    </r>
    <r>
      <rPr>
        <vertAlign val="superscript"/>
        <sz val="14"/>
        <rFont val="Times New Roman"/>
        <family val="1"/>
      </rPr>
      <t>(1)</t>
    </r>
  </si>
  <si>
    <r>
      <t xml:space="preserve">Vốn đối ứng </t>
    </r>
    <r>
      <rPr>
        <vertAlign val="superscript"/>
        <sz val="14"/>
        <rFont val="Times New Roman"/>
        <family val="1"/>
      </rPr>
      <t>(2)</t>
    </r>
  </si>
  <si>
    <r>
      <t xml:space="preserve">Vốn nước ngoài (tính theo tiền Việt) </t>
    </r>
    <r>
      <rPr>
        <vertAlign val="superscript"/>
        <sz val="14"/>
        <rFont val="Times New Roman"/>
        <family val="1"/>
      </rPr>
      <t>(3)</t>
    </r>
  </si>
  <si>
    <r>
      <t>Vốn đối ứng</t>
    </r>
    <r>
      <rPr>
        <vertAlign val="superscript"/>
        <sz val="14"/>
        <rFont val="Times New Roman"/>
        <family val="1"/>
      </rPr>
      <t>(2)</t>
    </r>
  </si>
  <si>
    <r>
      <t>Vốn nước ngoài (theo Hiệp định)</t>
    </r>
    <r>
      <rPr>
        <vertAlign val="superscript"/>
        <sz val="14"/>
        <rFont val="Times New Roman"/>
        <family val="1"/>
      </rPr>
      <t>(3)</t>
    </r>
  </si>
  <si>
    <r>
      <t xml:space="preserve">Tổng số </t>
    </r>
    <r>
      <rPr>
        <vertAlign val="superscript"/>
        <sz val="14"/>
        <rFont val="Times New Roman"/>
        <family val="1"/>
      </rPr>
      <t>(1)</t>
    </r>
  </si>
  <si>
    <t>- (1) Tổng vốn là tổng số tất cả nguồn vốn:
+ Đối với tổng số vốn của dự án là vốn trong nước và vốn nước ngoài;
+ Tổng số vốn đối ứng là tổng số tất cả các nguồn vốn trong nước đối ứng cho dự án.</t>
  </si>
  <si>
    <t>- (2) Phần vốn đối ứng là phần vốn trong nước tính theo tiền Việt Nam đồng</t>
  </si>
  <si>
    <t>- (3) Số vốn nước ngoài (tính bằng nguyên tệ, ghi rõ kèm theo đơn vị ngoại tệ), quy đổi ra Việt Nam đồng theo quy định tại Hiệp định, trường hợp Hiệp định không quy đổi sang Việt Nam đồng quy đổi theo tỷ giá tại thời điểm ký kết Hiệp định.
Phần vốn bố trí kế hoạch, thực hiện và giải ngân hàng năm quy đổi theo Việt Nam đồng tính đến thời điểm thanh toán.</t>
  </si>
  <si>
    <t>- (4) Giai đoạn N là giai đoạn đang thực hiện kế hoạch (tính theo thời điểm báo cáo)</t>
  </si>
  <si>
    <t>Biểu mẫu số 10</t>
  </si>
  <si>
    <t>DỰ KIẾN KHẢ NĂNG GIẢI NGÂN KẾ HOẠCH VỐN ODA NGUỒN NGÂN SÁCH NHÀ NƯỚC 5 NĂM GIAI ĐOẠN N+1 CÁC CHƯƠNG TRÌNH, DỰ ÁN 
DỰ KIẾN KÝ KẾT HIỆP ĐỊNH HOẶC CAM KẾT VỚI NHÀ TÀI TRỢ TRONG 6 THÁNG CUỐI CỦA NĂM THỨ NĂM GIAI ĐOẠN N VÀ TRONG NĂM ĐẦU TIÊN GIAI ĐOẠN N+1</t>
  </si>
  <si>
    <t>Dự kiến giải ngân kế hoạch 5 năm giai đoạn N+1</t>
  </si>
  <si>
    <t>- (3) Số vốn nước ngoài (tính bằng ngoại tệ, ghi rõ kèm theo đơn vị ngoại tệ), quy đổi ra Việt Nam đồng theo quy định tại Hiệp định, trường hợp Hiệp định không quy đổi sang Việt Nam đồng quy đổi theo tỷ giá tại thời điểm ký kết Hiệp định.
Phần vốn bố trí kế hoạch, thực hiện và giải ngân hàng năm quy đổi theo Việt Nam đồng tính đến thời điểm thanh toán.</t>
  </si>
  <si>
    <t>- Giai đoạn N là giai đoạn đang thực hiện kế hoạch (tính theo thời điểm báo cáo)</t>
  </si>
  <si>
    <t>Biểu mẫu số 11</t>
  </si>
  <si>
    <t>DANH MỤC CÁC CHƯƠNG TRÌNH, DỰ ÁN KÊU GỌI NHÀ TÀI TRỢ ĐẦU TƯ TRONG 5 NĂM GIAI ĐOẠN N+1</t>
  </si>
  <si>
    <t>DANH MỤC CÁC DỰ ÁN KÊU GỌI NHÀ TÀI TRỢ ĐẦU TƯ TRONG 5 NĂM 2016-2020</t>
  </si>
  <si>
    <t>Biểu mẫu số 12</t>
  </si>
  <si>
    <t>Các tỉnh, thành phố trực thuộc trung ương</t>
  </si>
  <si>
    <t>Tỉnh/thành phố …</t>
  </si>
  <si>
    <t>TÌNH HÌNH THỰC HIỆN KẾ HOẠCH VỐN TRÁI PHIẾU CHÍNH PHỦ 5 NĂM GIAI ĐOẠN N VÀ DỰ KIẾN KẾ HOẠCH 5 NĂM GIAI ĐOẠN N+1</t>
  </si>
  <si>
    <t>Quyết định đầu tư cập nhật hoặc điêu chỉnh theo quy định tại NQ 726/NQ-UBTVQH13 và NQ 736/NQ-UBTVQH13</t>
  </si>
  <si>
    <t>Lũy kế khối lượng thực hiện từ khởi công đến hết ngày 31/12 năm thứ năm của giai đoạn N-1</t>
  </si>
  <si>
    <t>Lũy kế vốn đã bố trí từ khởi công đến hết ngày 31/12 năm thứ năm của giai đoạn N-1</t>
  </si>
  <si>
    <t>Lũy kế vốn đã giải ngân từ khởi công đến hết ngày 31/12 năm thứ năm của giai đoạn N-1</t>
  </si>
  <si>
    <t>Dự kiến kế hoạch năm thứ nhất giai đoạn N+1</t>
  </si>
  <si>
    <t>Kế hoạch vốn được giao giai đoạn
N</t>
  </si>
  <si>
    <t>Số vốn TPCP ứng trước đến 31/12 năm thứ tư của giai đoạn N chưa bố trí thu hồi</t>
  </si>
  <si>
    <t>Lũy kế khối lượng thực hiện từ 1/01 năm đầu đến 31/12 năm thứ tư của giai đoạn N</t>
  </si>
  <si>
    <t>Lũy kế giải ngân từ từ 1/01 năm đầu đến đến hết 31/01 năm thứ năm của giai đoạn N</t>
  </si>
  <si>
    <t>Đề xuất điều chỉnh KH vốn TPCP giai đoạn N (nếu có)</t>
  </si>
  <si>
    <t>Số QĐ; ngày, tháng, năm ban hành</t>
  </si>
  <si>
    <t>Trong đó:  TPCP</t>
  </si>
  <si>
    <t>Trong đó: TPCP</t>
  </si>
  <si>
    <t>Trong đó: KH vốn TPCP</t>
  </si>
  <si>
    <t>Trong đó: vốn TPCP</t>
  </si>
  <si>
    <t>Điều chỉnh do tăng giá</t>
  </si>
  <si>
    <t>Thay đổi giải pháp kỹ thuật</t>
  </si>
  <si>
    <t>Điều chỉnh tăng quy mô</t>
  </si>
  <si>
    <t>Vốn NSNN</t>
  </si>
  <si>
    <t>Trong đó: thu hồi ứng trước</t>
  </si>
  <si>
    <t>NGÀNH/LĨNH VỰC/CHƯƠNG TRÌNH…</t>
  </si>
  <si>
    <t>Dự án chuyển tiếp sang giai đoạn 2016-2020</t>
  </si>
  <si>
    <t>Ghi chú: (*) Số vốn kế hoạch theo số vốn đã được cấp có thẩm quyền cho phép điều chỉnh (nếu có); không bao gồm các khoản ứng trước.</t>
  </si>
  <si>
    <t>Biểu mẫu số 13</t>
  </si>
  <si>
    <t>Ủy ban nhân dân các tỉnh, thành phố trực thuộc Trung ương</t>
  </si>
  <si>
    <r>
      <t xml:space="preserve">BÁO CÁO TÌNH HÌNH THÔNG BÁO VÀ GIAO KẾ HOẠCH ĐẦU TƯ CÔNG GIAI ĐOẠN N </t>
    </r>
    <r>
      <rPr>
        <b/>
        <vertAlign val="superscript"/>
        <sz val="14"/>
        <color theme="1"/>
        <rFont val="Times New Roman"/>
        <family val="1"/>
      </rPr>
      <t>(1)</t>
    </r>
  </si>
  <si>
    <t>Chương trình/ngành, lĩnh vực</t>
  </si>
  <si>
    <t>Kế hoạch giai đoạn N được Thủ tướng Chính phủ và Bộ Kế hoạch và Đầu tư giao</t>
  </si>
  <si>
    <t>Kế hoạch giai đoạn N được địa phương giao</t>
  </si>
  <si>
    <t>Số vốn</t>
  </si>
  <si>
    <t>Ngoài nước</t>
  </si>
  <si>
    <t>Số dự án giao theo QĐ giao KH giai đoạn N của Thủ tướng Chính phủ</t>
  </si>
  <si>
    <t>Số dự án không được Thủ tướng Chính phủ giao chi tiết, do các địa phương giao</t>
  </si>
  <si>
    <t>TỔNG SỐ VỐN</t>
  </si>
  <si>
    <t>Vốn đầu tư phát triển nguồn NSNN</t>
  </si>
  <si>
    <t>Cân đối ngân sách địa phương</t>
  </si>
  <si>
    <t>-</t>
  </si>
  <si>
    <t>Chuẩn bị đầu tư</t>
  </si>
  <si>
    <t>Thực hiện dự án</t>
  </si>
  <si>
    <t>Vốn đầu tư trong cân đối theo tiêu chí, định mức</t>
  </si>
  <si>
    <t>Đầu tư khoa học và công nghệ</t>
  </si>
  <si>
    <t>Đầu tư giáo dục, đào tạo và giáo dục nghề nghiệp</t>
  </si>
  <si>
    <t>Đầu tư từ nguồn thu sử dụng đất</t>
  </si>
  <si>
    <t>Các chương trình mục tiêu Quốc gia</t>
  </si>
  <si>
    <t>Chương trình...</t>
  </si>
  <si>
    <t>Phân loại như trên</t>
  </si>
  <si>
    <t>Các chương trình mục tiêu</t>
  </si>
  <si>
    <t>Vốn Trái phiếu Chính phủ</t>
  </si>
  <si>
    <t>Ngành, lĩnh vực…</t>
  </si>
  <si>
    <t>IV</t>
  </si>
  <si>
    <t>V</t>
  </si>
  <si>
    <t>Vốn từ nguồn thu để lại cho đầu tư nhưng chưa đưa vào cân đối ngân sách nhà nước</t>
  </si>
  <si>
    <t>VI</t>
  </si>
  <si>
    <t>VII</t>
  </si>
  <si>
    <t>Các khoản vốn vay khác của ngân sách địa phương để đầu tư</t>
  </si>
  <si>
    <t>(1) Giai đoạn N là giai đoạn đang thực hiện kế hoạch (dựa trên thời điểm báo cáo)</t>
  </si>
  <si>
    <t>Biểu mẫu số 15</t>
  </si>
  <si>
    <t>TỔNG HỢP TÌNH HÌNH THỰC HIỆN KẾ HOẠCH ĐẦU TƯ PHÁT TRIỂN ĐẾN HẾT 30/6 NĂM THỨ 3 GIAI ĐOẠN N (1) , ƯỚC GIẢI NGÂN KẾ HOẠCH TRUNG HẠN GIAI ĐOẠN N VÀ NHU CẦU ĐIỀU CHỈNH KẾ HOẠCH TRUNG HẠN GIAI ĐOẠN N THEO NGÀNH, LĨNH VỰC</t>
  </si>
  <si>
    <t>Kế hoạch trung hạn giai đoạn N</t>
  </si>
  <si>
    <t>Ước giải ngân kế hoạch trung hạn giai đoạn N</t>
  </si>
  <si>
    <t>Nhu cầu điều chỉnh kế hoạch đầu tư trung hạn giai đoạn N</t>
  </si>
  <si>
    <r>
      <t xml:space="preserve">Trong đó: Kế hoạch và bổ sung vốn từ năm đầu tiên đến 30/6 năm thứ ba của giai đoạn N được cấp có thẩm quyền quyết định </t>
    </r>
    <r>
      <rPr>
        <vertAlign val="superscript"/>
        <sz val="14"/>
        <color indexed="8"/>
        <rFont val="Times New Roman"/>
        <family val="1"/>
      </rPr>
      <t>(1)</t>
    </r>
  </si>
  <si>
    <r>
      <t xml:space="preserve">Trong đó: Ước giải ngân kế hoạch và số vốn bổ sung từ năm đầu tiên đến 30/6 năm thứ 3 của giai đoạn N đến hết thời gian quy định </t>
    </r>
    <r>
      <rPr>
        <vertAlign val="superscript"/>
        <sz val="14"/>
        <color indexed="8"/>
        <rFont val="Times New Roman"/>
        <family val="1"/>
      </rPr>
      <t>(1)</t>
    </r>
  </si>
  <si>
    <r>
      <t xml:space="preserve">Ghi chú:
</t>
    </r>
    <r>
      <rPr>
        <i/>
        <vertAlign val="superscript"/>
        <sz val="16"/>
        <color indexed="8"/>
        <rFont val="Times New Roman"/>
        <family val="1"/>
      </rPr>
      <t>(1)</t>
    </r>
    <r>
      <rPr>
        <i/>
        <sz val="16"/>
        <color indexed="8"/>
        <rFont val="Times New Roman"/>
        <family val="1"/>
      </rPr>
      <t xml:space="preserve"> Không bao gồm số vốn ứng trước chưa bố trí nguồn để thu hồi.
</t>
    </r>
    <r>
      <rPr>
        <i/>
        <vertAlign val="superscript"/>
        <sz val="16"/>
        <color indexed="8"/>
        <rFont val="Times New Roman"/>
        <family val="1"/>
      </rPr>
      <t>(2)</t>
    </r>
    <r>
      <rPr>
        <i/>
        <sz val="16"/>
        <color indexed="8"/>
        <rFont val="Times New Roman"/>
        <family val="1"/>
      </rPr>
      <t xml:space="preserve"> Các khoản vốn vay khác của ngân sách địa phương để đầu tư là các khoản vốn vay từ kho bạc nhà nước, huy động theo khoản 3 Điều 8 Luật NSNN, … chưa bố trí NSNN kế hoạch để hoàn trả các khoản vay này. </t>
    </r>
    <r>
      <rPr>
        <i/>
        <sz val="16"/>
        <color indexed="10"/>
        <rFont val="Times New Roman"/>
        <family val="1"/>
      </rPr>
      <t xml:space="preserve">Trường hợp các khoản vốn vay này đã hoàn trả trong kế hoạch giai đoạn N thì không ghi số vốn vay đã được hoàn trả. </t>
    </r>
  </si>
  <si>
    <t>Lũy kế vốn bố trí đến hết 31/12 năm cuối của giai đoạn N-1</t>
  </si>
  <si>
    <r>
      <t>Trong đó: Vốn…</t>
    </r>
    <r>
      <rPr>
        <vertAlign val="superscript"/>
        <sz val="12"/>
        <rFont val="Times New Roman"/>
        <family val="1"/>
      </rPr>
      <t>(1)</t>
    </r>
  </si>
  <si>
    <r>
      <t>Trong đó:  Vốn…</t>
    </r>
    <r>
      <rPr>
        <vertAlign val="superscript"/>
        <sz val="12"/>
        <rFont val="Times New Roman"/>
        <family val="1"/>
      </rPr>
      <t>(1)</t>
    </r>
  </si>
  <si>
    <t>A</t>
  </si>
  <si>
    <t>NGUỒN VỐN…</t>
  </si>
  <si>
    <t>NGÀNH/LĨNH VỰC/CHƯƠNG TRÌNH …..</t>
  </si>
  <si>
    <t>I.1</t>
  </si>
  <si>
    <t>CHUẨN BỊ ĐẦU TƯ</t>
  </si>
  <si>
    <t>Dự án…</t>
  </si>
  <si>
    <t>….</t>
  </si>
  <si>
    <t>I.2</t>
  </si>
  <si>
    <t>THỰC HIỆN DỰ ÁN</t>
  </si>
  <si>
    <t>B</t>
  </si>
  <si>
    <t>Phân loại như mục A nêu trên</t>
  </si>
  <si>
    <t>Dự án chuyển tiếp từ trước năm cuối của giai đoạn trước sang giai đoạn N-N+4</t>
  </si>
  <si>
    <t>Dự án hoàn thành và bàn giao đưa vào sử dụng trước năm N</t>
  </si>
  <si>
    <t>Dự án hoàn thành và bàn giao đưa vào sử dụng trong giai đoạn N-N+4</t>
  </si>
  <si>
    <t>Dự án chuyển tiếp sang giai đoạn N+5-N+9</t>
  </si>
  <si>
    <t>- Dự án dự kiến hoàn thành và bàn giao đưa vào sử dụng trong giai đoạn N+5-N+9</t>
  </si>
  <si>
    <t>Dự án dự kiến hoàn thành và bàn giao đưa vào sử dụng trong giai đoạn N+5-N+9</t>
  </si>
  <si>
    <t>- Dự án dự kiến hoàn thành sau giai đoạn N+5-N+9</t>
  </si>
  <si>
    <t>Dự án dự kiến hoàn thành sau giai đoạn N+5-N+9</t>
  </si>
  <si>
    <t>Dự án khởi công mới trong giai đoạn N-N+4</t>
  </si>
  <si>
    <t>Dự án khởi công mới trong giai đoạn N-N+4+1</t>
  </si>
  <si>
    <t>- Dự án dự kiến hoàn thành và bàn giao đưa vào sử dụng giai đoạn N+5-N+9</t>
  </si>
  <si>
    <t>Dự án dự kiến hoàn thành và bàn giao đưa vào sử dụng giai đoạn N+5-N+9</t>
  </si>
  <si>
    <t>Dự án hoàn thành và bàn giao đưa vào sử dụng giai đoạn N-N+4</t>
  </si>
  <si>
    <t>Nhu cầu bổ sung kế hoạch trung hạn giai đoạn N-N+4</t>
  </si>
  <si>
    <t xml:space="preserve">Quyết định đầu tư </t>
  </si>
  <si>
    <t>Biểu mẫu số 25</t>
  </si>
  <si>
    <t>Mã dự án</t>
  </si>
  <si>
    <t>(Ban hành kèm theo Thông tư số           /2016/TT-BKHĐT ngày      tháng      năm 2016
 của Bộ Kế hoạch và Đầu tư)</t>
  </si>
  <si>
    <t>Năm (N+4)</t>
  </si>
  <si>
    <t>Năm (N+3)</t>
  </si>
  <si>
    <t>Năm( N+2)</t>
  </si>
  <si>
    <t xml:space="preserve"> (1) N là năm bắt đầu của kế hoạch đầu tư công trung hạn giai đoạn hiện tại</t>
  </si>
  <si>
    <t>(2) Mỗi nguồn vốn đầu tư công lập thành một biểu riêng</t>
  </si>
  <si>
    <r>
      <t>DANH MỤC CÁC DỰ ÁN ĐỀ NGHỊ BỔ SUNG KẾ HOẠCH ĐẦU TƯ TRUNG HẠN GIAI ĐOẠN N</t>
    </r>
    <r>
      <rPr>
        <b/>
        <vertAlign val="superscript"/>
        <sz val="14"/>
        <rFont val="Times New Roman"/>
        <family val="1"/>
      </rPr>
      <t>(1)</t>
    </r>
    <r>
      <rPr>
        <b/>
        <sz val="14"/>
        <rFont val="Times New Roman"/>
        <family val="1"/>
      </rPr>
      <t xml:space="preserve"> - (N+4) VỐN ……..</t>
    </r>
    <r>
      <rPr>
        <b/>
        <vertAlign val="superscript"/>
        <sz val="14"/>
        <rFont val="Times New Roman"/>
        <family val="1"/>
      </rPr>
      <t>(2)</t>
    </r>
  </si>
  <si>
    <r>
      <t>Trong đó: Vốn…</t>
    </r>
    <r>
      <rPr>
        <vertAlign val="superscript"/>
        <sz val="12"/>
        <rFont val="Times New Roman"/>
        <family val="1"/>
      </rPr>
      <t>(2)</t>
    </r>
  </si>
  <si>
    <t>Số quyết định; ngày, tháng, năm ban hành</t>
  </si>
  <si>
    <t>Biểu mẫu số 30</t>
  </si>
  <si>
    <t>(Ban hành kèm theo Thông tư số 03/2017/TT-BKHĐT
 ngày 25 tháng 4 năm 2017 của Bộ Kế hoạch và Đầu tư)</t>
  </si>
  <si>
    <t>(Báo cáo cuối kỳ)</t>
  </si>
  <si>
    <t>Chủ đầu tư</t>
  </si>
  <si>
    <t>Trong đó: vốn NSTW</t>
  </si>
  <si>
    <t>Dự án….</t>
  </si>
  <si>
    <t>Ngày kết thúc Hiệp định</t>
  </si>
  <si>
    <t xml:space="preserve">Tổng số (tất cả các nguồn vốn) </t>
  </si>
  <si>
    <t>Vốn đối ứng</t>
  </si>
  <si>
    <t>Vốn nước ngoài (tính theo tiền Việt)</t>
  </si>
  <si>
    <t xml:space="preserve">Tổng số </t>
  </si>
  <si>
    <t>VỐN NƯỚC NGOÀI KHÔNG GIẢI NGÂN THEO CƠ CHẾ TÀI CHÍNH TRONG NƯỚC</t>
  </si>
  <si>
    <t>Lũy kế vốn giải ngân từ khởi công đến hết năm 2020</t>
  </si>
  <si>
    <t>Tính bằng ngoại tệ</t>
  </si>
  <si>
    <t>*</t>
  </si>
  <si>
    <t>(Đơn vị tính: Triệu đồng)</t>
  </si>
  <si>
    <t>VỐN CÂN ĐỐI NGÂN SÁCH TỈNH THEO TIÊU CHÍ</t>
  </si>
  <si>
    <t>Dự án đã hoàn thành có quyết toán được duyệt</t>
  </si>
  <si>
    <t>Dự án hoàn thành và bàn giao đưa vào sử dụng  nhưng chưa có quyết toán được duyệt</t>
  </si>
  <si>
    <t>Dự án chuyển tiếp từ giai đoạn 2016 - 2020 sang giai đoạn 2021 - 2025</t>
  </si>
  <si>
    <t>Dự án chuyển tiếp từ giai đoạn 2016 -2020 sang giai đoạn 2021 - 2025</t>
  </si>
  <si>
    <t>Dự án dự kiến hoàn thành và bàn giao đưa vào sử dụng trong giai đoạn 2021 - 2025</t>
  </si>
  <si>
    <t>Dự án dự kiến hoàn thành và bàn giao đưa vào sử dụng sau năm 2025</t>
  </si>
  <si>
    <t>- Dự án giãn hoãn tiến độ thi công và chuyển đổi hình thức đầu tư trong giai đoạn 2021- 2025</t>
  </si>
  <si>
    <t>Dự án khởi công mới giai đoạn 2021- 2025</t>
  </si>
  <si>
    <t>Dự án hoàn thành và bàn giao đưa vào sử dụng giai đoạn 2021 - 2025</t>
  </si>
  <si>
    <t>Dự án dự kiến hoàn thành sau năm 2025</t>
  </si>
  <si>
    <t>Nhóm A, B, C</t>
  </si>
  <si>
    <t>Thời gian KC - HT</t>
  </si>
  <si>
    <t>Quyết định đầu tư ban đầu (hoặc QĐ điều chỉnh)</t>
  </si>
  <si>
    <t>Lũy kế vốn bố trí từ khi khởi công đến hết năm 2020</t>
  </si>
  <si>
    <t>Số vốn còn thiếu đến hết năm 2020</t>
  </si>
  <si>
    <t>Trong  đó: Thanh toán nợ XDCB</t>
  </si>
  <si>
    <t xml:space="preserve">Dự kiến kế hoạch 5 năm giai đoạn 2021 -2025
</t>
  </si>
  <si>
    <t>Giai đoạn 2021 - 2025</t>
  </si>
  <si>
    <t xml:space="preserve">Nhu cầu đầu tư  5 năm giai đoạn 2021 -2025
</t>
  </si>
  <si>
    <t>Đơn vị báo cáo: UBND các huyện, thị xã, thành phố và các chủ đầu tư</t>
  </si>
  <si>
    <t>Biểu số 12:</t>
  </si>
  <si>
    <t>CHI TIẾT DỰ KIẾN KẾ HOẠCH ĐẦU TƯ TRUNG HẠN GIAI ĐOẠN TỪ NĂM 2021 ĐẾN NĂM 2025 NGUỒN VỐN NGÂN SÁCH HUYỆN</t>
  </si>
  <si>
    <t>Trong đó: Vốn ngân sách huyện</t>
  </si>
  <si>
    <t>Trong  đó: Vốn ngân sách huyện</t>
  </si>
  <si>
    <t>Trong  đó:Vốn ngân sách huyện</t>
  </si>
  <si>
    <t>Biểu 26TT03</t>
  </si>
  <si>
    <t>Nhóm dự án</t>
  </si>
  <si>
    <t>Dự án đã hoàn thành nhưng chưa có quyết toán được duyệt</t>
  </si>
  <si>
    <t>Phân loại như mục I</t>
  </si>
  <si>
    <t>NGÀNH, LĨNH VỰC/CHƯƠNG TRÌNH</t>
  </si>
  <si>
    <t>Kế hoạch đầu tư công trung hạn giai đoạn 2016 - 2020</t>
  </si>
  <si>
    <t xml:space="preserve">Kế hoạch đầu tư công trung hạn giai đoạn 2016 - 2020 </t>
  </si>
  <si>
    <t>Nhu cầu đầu tư 5 năm giai đoạn 2021 - 2025</t>
  </si>
  <si>
    <t>Biểu số 13:</t>
  </si>
  <si>
    <t>Trong đó: Vốn TPCP</t>
  </si>
  <si>
    <t>Trong  đó: Vốn TPCP</t>
  </si>
  <si>
    <t>Đơn vị báo cáo: Sở, ban, ngành cấp tỉnh, UBND các huyện, thị xã, thành phố,
Ban quản lý dự án khu vực và chuyên ngành, các chủ đầu tư</t>
  </si>
  <si>
    <t>Dự án giãn hoãn tiến độ thi công và chuyển đổi hình thức đầu tư trong giai đoạn 2021- 2025</t>
  </si>
  <si>
    <t>CHI TIẾT DỰ KIẾN KẾ HOẠCH ĐẦU TƯ TRUNG HẠN GIAI ĐOẠN 2021 - 2025 NGUỒN VỐN TRÁI PHIẾU CHÍNH PHỦ</t>
  </si>
  <si>
    <r>
      <t xml:space="preserve">Tổng số (tất cả các nguồn vốn) </t>
    </r>
    <r>
      <rPr>
        <b/>
        <vertAlign val="superscript"/>
        <sz val="12"/>
        <rFont val="Times New Roman"/>
        <family val="1"/>
        <charset val="163"/>
      </rPr>
      <t>(1)</t>
    </r>
  </si>
  <si>
    <r>
      <t xml:space="preserve">Tổng số </t>
    </r>
    <r>
      <rPr>
        <b/>
        <vertAlign val="superscript"/>
        <sz val="12"/>
        <rFont val="Times New Roman"/>
        <family val="1"/>
        <charset val="163"/>
      </rPr>
      <t>(1)</t>
    </r>
  </si>
  <si>
    <t>Vốn nước ngoài (theo Hiệp định)</t>
  </si>
  <si>
    <t>TMĐT</t>
  </si>
  <si>
    <t>Dự kiến kế hoạch 5 năm giai đoạn 2021-2025</t>
  </si>
  <si>
    <t>vốn NSTW</t>
  </si>
  <si>
    <t xml:space="preserve">Vốn nước ngoài </t>
  </si>
  <si>
    <t xml:space="preserve">Vốn nước ngoài  </t>
  </si>
  <si>
    <t>Giải ngân Kế hoạch đầu tư công trung hạn giai đoạn 2016 - 2020</t>
  </si>
  <si>
    <t>7831334</t>
  </si>
  <si>
    <t>WB</t>
  </si>
  <si>
    <t>18/2/2020</t>
  </si>
  <si>
    <t>18/2/2024</t>
  </si>
  <si>
    <t>324/QĐ-TTg ngày 23/3/2019, 1119/QĐ-UBND ngày 29/3/2019</t>
  </si>
  <si>
    <t>Sở Y tế Quảng Bình</t>
  </si>
  <si>
    <t>Dự án đầu tư xây dựng và phát triển hệ thống cung ứng dịch vụ y tế tuyến cơ sở - Dự án thành phần tỉnh Quảng Bình</t>
  </si>
  <si>
    <t>Nhu cầu Kế hoạch 5 năm giai đoạn 2021-2025 còn thiếu</t>
  </si>
  <si>
    <t>Kế hoạch vốn  bố trí năm 2021 (bao gồm vốn kéo dài)</t>
  </si>
  <si>
    <t>ĐTPT</t>
  </si>
  <si>
    <t>HCSN</t>
  </si>
  <si>
    <t>Dự án Phát triển cơ sở hạ tầng du lịch hỗ trợ cho tăng trưởng toàn diện khu vực tiểu vùng Mê Công mở rộng giai đoạn 2 - Tiểu dự án tỉnh Quảng Bình</t>
  </si>
  <si>
    <t>VIE-49387</t>
  </si>
  <si>
    <t>ADB</t>
  </si>
  <si>
    <t>15/8/2019</t>
  </si>
  <si>
    <t>30/6/2024</t>
  </si>
  <si>
    <t>1142/QĐ-UBND</t>
  </si>
  <si>
    <t>Sở Du Lịch Quảng Bình</t>
  </si>
  <si>
    <t>Dự án cấp nước sinh hoạt huyện Quảng Trạch giai đoạn 2</t>
  </si>
  <si>
    <t xml:space="preserve"> Hungary</t>
  </si>
  <si>
    <t>Dự án cung cấp điện bằng năng lượng mặt trời tỉnh Quảng Bình cho các bản của những xã điện lưới quốc gia không đến được</t>
  </si>
  <si>
    <t>3157/QĐ-UBND ngày 31/10/2014</t>
  </si>
  <si>
    <t>Hàn Quốc</t>
  </si>
  <si>
    <t>12,0</t>
  </si>
  <si>
    <t>UBND tỉnh</t>
  </si>
  <si>
    <t>Thoát nước và vệ sinh môi trường đô thị Ba Đồn, thị xã Ba Đồn</t>
  </si>
  <si>
    <t>Đan Mạch</t>
  </si>
  <si>
    <t>Dự án Hạ tầng cơ bản cho phát triển toàn diện các tỉnh Nghệ An, Hà Tĩnh, Quảng Bình và Quảng Trị - Tiểu dự án Quảng Bình</t>
  </si>
  <si>
    <t xml:space="preserve">613/QĐ-TTg ngày 08/05/2017; 562/QĐ-TTG ngày 18/05/2018; 1769/QĐ-UBND ngày 30/05/2018 </t>
  </si>
  <si>
    <t>Sở KH&amp;ĐT Quảng Bình</t>
  </si>
  <si>
    <t>Dự án môi trường bền vững các thành phố duyên hải - tiểu dự án thành phố Đồng Hới</t>
  </si>
  <si>
    <t>27/10/2017</t>
  </si>
  <si>
    <t>31/12/2022</t>
  </si>
  <si>
    <t xml:space="preserve">Dự án Hiện đại hóa ngành Lâm nghiệp và tăng cường tính chống chịu vùng ven biển (FMCR) tỉnh Quảng Bình </t>
  </si>
  <si>
    <t>3/8/2018</t>
  </si>
  <si>
    <t>31/12/2023</t>
  </si>
  <si>
    <t>UNBD huyện Quảng Trạch</t>
  </si>
  <si>
    <t>Sở NN&amp;PTNT Quảng Bình</t>
  </si>
  <si>
    <t>Số 3983/QĐ-UBND ngày 02/11/2017;  số 3479/QĐ-UBND ngày 13/9/2019</t>
  </si>
  <si>
    <t>582/QĐ-TTg 06/04/2016; 1624/QĐ-TTg 25/10/2017
3520/QĐ-UBND ngày 31/10/2016</t>
  </si>
  <si>
    <t xml:space="preserve">1106/QĐ-UBND ngày 07/05/2014 </t>
  </si>
  <si>
    <t>Dự án Sửa chữa và nâng cao an toàn đập (WB8) tỉnh Quảng Bình</t>
  </si>
  <si>
    <t>4638/QĐ-BNN-HTQT ngày 09/11/2015
3555/QĐ-UBND ngày 24/10/2018
753/QĐ-UBND ngày 01/3/2019</t>
  </si>
  <si>
    <t>7428127</t>
  </si>
  <si>
    <t>30/3/2012</t>
  </si>
  <si>
    <t>3657/QĐ-BNN-KH</t>
  </si>
  <si>
    <t>Nhật Bản</t>
  </si>
  <si>
    <t>31/12/2021</t>
  </si>
  <si>
    <t>Dự án Phục hồi và Quản lý bền vững RPH tỉnh Quảng Bình (JICA2)</t>
  </si>
  <si>
    <t>Dự án giáo dục trung học cơ sở khu vực khó khăn nhất (ADB)</t>
  </si>
  <si>
    <t>Đợt 1: 3231, 3232, 3234/QĐ-UBND ngày 11/11/2015;  3541, 3542, 3543/QĐ-UBND ngày 09/12/2015; 
Đợt 2: 3376, 3377/QĐ-UBND ngày 06/9/2019;  243,244,245/QĐ-UBND ngày 21/01/2020</t>
  </si>
  <si>
    <t>Dự án đầu tư xây dựng hệ thống phân phối và xử lý nước 5 xã Hiền Xuân Tân An Vạn và KCN Áng Sơn, huyện Quảng Ninh, tỉnh Quảng Bình</t>
  </si>
  <si>
    <t>Italia</t>
  </si>
  <si>
    <t>3159/QĐ-UBND ngày 31/10/2014</t>
  </si>
  <si>
    <t>Dự án Vệ sinh Môi trường TP Đồng Hới</t>
  </si>
  <si>
    <t>796/QĐ-UBND ngày 22/4/2009; 3041/QĐ-UBND ngày 23/10/2009; 445/QĐ-UBND ngày 4/3/2010</t>
  </si>
  <si>
    <t>Dự án xây dựng cầu dân sinh và quản lý tài sản đường địa phương (LRAMP)</t>
  </si>
  <si>
    <t xml:space="preserve">622/QĐ-BGTVT ngày 2/3/2016; 2949/QĐ-UBND 22/8/2017 </t>
  </si>
  <si>
    <t>Để thu hồi các khoản ứng trước</t>
  </si>
  <si>
    <t>Dự án đã đã ký Hiệp định từ đầu năm 2020, đến nay vẫn chưa được giao trung hạn vốn nước ngoài</t>
  </si>
  <si>
    <t>HOÀN ỨNG TRƯỚC</t>
  </si>
  <si>
    <t>DỰ ÁN CHUYỂN TIẾP SANG GIAI ĐOẠN 2021-2025</t>
  </si>
  <si>
    <t>C</t>
  </si>
  <si>
    <t>DỰ ÁN KHỞI CÔNG MỚI GIAI ĐOẠN 2021-2025</t>
  </si>
  <si>
    <t>Phụ lục II</t>
  </si>
  <si>
    <t>DANH MỤC KẾ HOẠCH ĐẦU TƯ CÔNG TRUNG HẠN NGUỒN NGÂN SÁCH TRUNG ƯƠNG HỖ TRỢ (VỐN NƯỚC NGOÀI) GIAI ĐOẠN 2021-2025</t>
  </si>
  <si>
    <t>Dự án cải thiện thu nhập bền vững và nâng cao chất lượng nguồn nhân lực vì cộng đồng nông thôn hòa bình tỉnh Quảng Bình</t>
  </si>
  <si>
    <t>617/TTg-QHQT ngày 12/5/2021</t>
  </si>
  <si>
    <t>Koica</t>
  </si>
  <si>
    <t>1842/QĐ-TTg ngày 18/11/2020</t>
  </si>
  <si>
    <t>Dự án đã được Ký hiệp định khung và phê duyệt chủ trương đầu tư tại Quyết định số 1842/QĐ-TTg ngày 18/11/2020</t>
  </si>
  <si>
    <t>Dự án đã được phê duyệt Chủ trương đầu đầu tư tại 617/TTg-QHQT ngày 12/5/2021</t>
  </si>
  <si>
    <t>(Kèm theo Nghị quyết số:         /NQ-HĐND ngày      tháng      năm 2021 của HĐND tỉnh Quảng Bình)</t>
  </si>
</sst>
</file>

<file path=xl/styles.xml><?xml version="1.0" encoding="utf-8"?>
<styleSheet xmlns="http://schemas.openxmlformats.org/spreadsheetml/2006/main" xmlns:mc="http://schemas.openxmlformats.org/markup-compatibility/2006" xmlns:x14ac="http://schemas.microsoft.com/office/spreadsheetml/2009/9/ac" mc:Ignorable="x14ac">
  <numFmts count="176">
    <numFmt numFmtId="41" formatCode="_(* #,##0_);_(* \(#,##0\);_(* &quot;-&quot;_);_(@_)"/>
    <numFmt numFmtId="43" formatCode="_(* #,##0.00_);_(* \(#,##0.00\);_(* &quot;-&quot;??_);_(@_)"/>
    <numFmt numFmtId="164" formatCode="&quot;$&quot;#,##0_);\(&quot;$&quot;#,##0\)"/>
    <numFmt numFmtId="165" formatCode="&quot;$&quot;#,##0_);[Red]\(&quot;$&quot;#,##0\)"/>
    <numFmt numFmtId="166" formatCode="_(&quot;$&quot;* #,##0_);_(&quot;$&quot;* \(#,##0\);_(&quot;$&quot;* &quot;-&quot;_);_(@_)"/>
    <numFmt numFmtId="167" formatCode="_(&quot;$&quot;* #,##0.00_);_(&quot;$&quot;* \(#,##0.00\);_(&quot;$&quot;* &quot;-&quot;??_);_(@_)"/>
    <numFmt numFmtId="168" formatCode="&quot;£&quot;#,##0;[Red]\-&quot;£&quot;#,##0"/>
    <numFmt numFmtId="169" formatCode="&quot;£&quot;#,##0.00;\-&quot;£&quot;#,##0.00"/>
    <numFmt numFmtId="170" formatCode="_-&quot;£&quot;* #,##0_-;\-&quot;£&quot;* #,##0_-;_-&quot;£&quot;* &quot;-&quot;_-;_-@_-"/>
    <numFmt numFmtId="171" formatCode="_-* #,##0_-;\-* #,##0_-;_-* &quot;-&quot;_-;_-@_-"/>
    <numFmt numFmtId="172" formatCode="_-* #,##0.00_-;\-* #,##0.00_-;_-* &quot;-&quot;??_-;_-@_-"/>
    <numFmt numFmtId="173" formatCode="_-* #,##0\ _₫_-;\-* #,##0\ _₫_-;_-* &quot;-&quot;\ _₫_-;_-@_-"/>
    <numFmt numFmtId="174" formatCode="_-* #,##0.00\ _₫_-;\-* #,##0.00\ _₫_-;_-* &quot;-&quot;??\ _₫_-;_-@_-"/>
    <numFmt numFmtId="175" formatCode="_-* #,##0.00\ _V_N_D_-;\-* #,##0.00\ _V_N_D_-;_-* &quot;-&quot;??\ _V_N_D_-;_-@_-"/>
    <numFmt numFmtId="176" formatCode="_(* #,##0_);_(* \(#,##0\);_(* &quot;-&quot;??_);_(@_)"/>
    <numFmt numFmtId="177" formatCode="#,##0;\(#,##0\)"/>
    <numFmt numFmtId="178" formatCode="\$#,##0\ ;\(\$#,##0\)"/>
    <numFmt numFmtId="179" formatCode="\t0.00%"/>
    <numFmt numFmtId="180" formatCode="\t#\ ??/??"/>
    <numFmt numFmtId="181" formatCode="&quot;VND&quot;#,##0_);[Red]\(&quot;VND&quot;#,##0\)"/>
    <numFmt numFmtId="182" formatCode="#,##0.00\ &quot;F&quot;;[Red]\-#,##0.00\ &quot;F&quot;"/>
    <numFmt numFmtId="183" formatCode="_-* #,##0\ &quot;F&quot;_-;\-* #,##0\ &quot;F&quot;_-;_-* &quot;-&quot;\ &quot;F&quot;_-;_-@_-"/>
    <numFmt numFmtId="184" formatCode="#,##0\ &quot;F&quot;;[Red]\-#,##0\ &quot;F&quot;"/>
    <numFmt numFmtId="185" formatCode="#,##0.00\ &quot;F&quot;;\-#,##0.00\ &quot;F&quot;"/>
    <numFmt numFmtId="186" formatCode="&quot;\&quot;#,##0;[Red]&quot;\&quot;&quot;\&quot;\-#,##0"/>
    <numFmt numFmtId="187" formatCode="&quot;\&quot;#,##0.00;[Red]&quot;\&quot;\-#,##0.00"/>
    <numFmt numFmtId="188" formatCode="&quot;\&quot;#,##0;[Red]&quot;\&quot;\-#,##0"/>
    <numFmt numFmtId="189" formatCode="_-&quot;€&quot;* #,##0_-;\-&quot;€&quot;* #,##0_-;_-&quot;€&quot;* &quot;-&quot;_-;_-@_-"/>
    <numFmt numFmtId="190" formatCode="#,##0\ &quot;€&quot;;[Red]\-#,##0\ &quot;€&quot;"/>
    <numFmt numFmtId="191" formatCode="_-&quot;€&quot;* #,##0.00_-;\-&quot;€&quot;* #,##0.00_-;_-&quot;€&quot;* &quot;-&quot;??_-;_-@_-"/>
    <numFmt numFmtId="192" formatCode="0_);\(0\)"/>
    <numFmt numFmtId="193" formatCode="_-&quot;ñ&quot;* #,##0_-;\-&quot;ñ&quot;* #,##0_-;_-&quot;ñ&quot;* &quot;-&quot;_-;_-@_-"/>
    <numFmt numFmtId="194" formatCode="#,##0\ &quot;DM&quot;;\-#,##0\ &quot;DM&quot;"/>
    <numFmt numFmtId="195" formatCode="0.000%"/>
    <numFmt numFmtId="196" formatCode="#.##00"/>
    <numFmt numFmtId="197" formatCode="&quot;Rp&quot;#,##0_);[Red]\(&quot;Rp&quot;#,##0\)"/>
    <numFmt numFmtId="198" formatCode="_ * #,##0_)\ &quot;$&quot;_ ;_ * \(#,##0\)\ &quot;$&quot;_ ;_ * &quot;-&quot;_)\ &quot;$&quot;_ ;_ @_ "/>
    <numFmt numFmtId="199" formatCode="_-&quot;$&quot;* #,##0_-;\-&quot;$&quot;* #,##0_-;_-&quot;$&quot;* &quot;-&quot;_-;_-@_-"/>
    <numFmt numFmtId="200" formatCode="_-* #,##0\ _F_-;\-* #,##0\ _F_-;_-* &quot;-&quot;\ _F_-;_-@_-"/>
    <numFmt numFmtId="201" formatCode="_-* #,##0\ &quot;€&quot;_-;\-* #,##0\ &quot;€&quot;_-;_-* &quot;-&quot;\ &quot;€&quot;_-;_-@_-"/>
    <numFmt numFmtId="202" formatCode="_-* #,##0\ &quot;$&quot;_-;\-* #,##0\ &quot;$&quot;_-;_-* &quot;-&quot;\ &quot;$&quot;_-;_-@_-"/>
    <numFmt numFmtId="203" formatCode="_ * #,##0_)&quot;$&quot;_ ;_ * \(#,##0\)&quot;$&quot;_ ;_ * &quot;-&quot;_)&quot;$&quot;_ ;_ @_ "/>
    <numFmt numFmtId="204" formatCode="_-* #,##0.00\ _F_-;\-* #,##0.00\ _F_-;_-* &quot;-&quot;??\ _F_-;_-@_-"/>
    <numFmt numFmtId="205" formatCode="_-* #,##0.00\ _€_-;\-* #,##0.00\ _€_-;_-* &quot;-&quot;??\ _€_-;_-@_-"/>
    <numFmt numFmtId="206" formatCode="_ * #,##0.00_ ;_ * \-#,##0.00_ ;_ * &quot;-&quot;??_ ;_ @_ "/>
    <numFmt numFmtId="207" formatCode="_ * #,##0.00_)\ _$_ ;_ * \(#,##0.00\)\ _$_ ;_ * &quot;-&quot;??_)\ _$_ ;_ @_ "/>
    <numFmt numFmtId="208" formatCode="_ * #,##0.00_)_$_ ;_ * \(#,##0.00\)_$_ ;_ * &quot;-&quot;??_)_$_ ;_ @_ "/>
    <numFmt numFmtId="209" formatCode="_-* #,##0.00\ _ñ_-;\-* #,##0.00\ _ñ_-;_-* &quot;-&quot;??\ _ñ_-;_-@_-"/>
    <numFmt numFmtId="210" formatCode="_-* #,##0.00\ _ñ_-;_-* #,##0.00\ _ñ\-;_-* &quot;-&quot;??\ _ñ_-;_-@_-"/>
    <numFmt numFmtId="211" formatCode="_(&quot;$&quot;\ * #,##0_);_(&quot;$&quot;\ * \(#,##0\);_(&quot;$&quot;\ * &quot;-&quot;_);_(@_)"/>
    <numFmt numFmtId="212" formatCode="_-* #,##0.00000000_-;\-* #,##0.00000000_-;_-* &quot;-&quot;??_-;_-@_-"/>
    <numFmt numFmtId="213" formatCode="_(&quot;€&quot;\ * #,##0_);_(&quot;€&quot;\ * \(#,##0\);_(&quot;€&quot;\ * &quot;-&quot;_);_(@_)"/>
    <numFmt numFmtId="214" formatCode="_-* #,##0\ &quot;ñ&quot;_-;\-* #,##0\ &quot;ñ&quot;_-;_-* &quot;-&quot;\ &quot;ñ&quot;_-;_-@_-"/>
    <numFmt numFmtId="215" formatCode="_-* #,##0\ _€_-;\-* #,##0\ _€_-;_-* &quot;-&quot;\ _€_-;_-@_-"/>
    <numFmt numFmtId="216" formatCode="_ * #,##0_ ;_ * \-#,##0_ ;_ * &quot;-&quot;_ ;_ @_ "/>
    <numFmt numFmtId="217" formatCode="_-* #,##0\ _V_N_D_-;\-* #,##0\ _V_N_D_-;_-* &quot;-&quot;\ _V_N_D_-;_-@_-"/>
    <numFmt numFmtId="218" formatCode="_ * #,##0_)\ _$_ ;_ * \(#,##0\)\ _$_ ;_ * &quot;-&quot;_)\ _$_ ;_ @_ "/>
    <numFmt numFmtId="219" formatCode="_ * #,##0_)_$_ ;_ * \(#,##0\)_$_ ;_ * &quot;-&quot;_)_$_ ;_ @_ "/>
    <numFmt numFmtId="220" formatCode="_-* #,##0\ _$_-;\-* #,##0\ _$_-;_-* &quot;-&quot;\ _$_-;_-@_-"/>
    <numFmt numFmtId="221" formatCode="_-* #,##0\ _ñ_-;\-* #,##0\ _ñ_-;_-* &quot;-&quot;\ _ñ_-;_-@_-"/>
    <numFmt numFmtId="222" formatCode="_-* #,##0\ _ñ_-;_-* #,##0\ _ñ\-;_-* &quot;-&quot;\ _ñ_-;_-@_-"/>
    <numFmt numFmtId="223" formatCode="_ &quot;\&quot;* #,##0_ ;_ &quot;\&quot;* \-#,##0_ ;_ &quot;\&quot;* &quot;-&quot;_ ;_ @_ "/>
    <numFmt numFmtId="224" formatCode="_ * #,##0_)\ &quot;F&quot;_ ;_ * \(#,##0\)\ &quot;F&quot;_ ;_ * &quot;-&quot;_)\ &quot;F&quot;_ ;_ @_ "/>
    <numFmt numFmtId="225" formatCode="_-&quot;F&quot;* #,##0_-;\-&quot;F&quot;* #,##0_-;_-&quot;F&quot;* &quot;-&quot;_-;_-@_-"/>
    <numFmt numFmtId="226" formatCode="_ * #,##0.00_)&quot;$&quot;_ ;_ * \(#,##0.00\)&quot;$&quot;_ ;_ * &quot;-&quot;??_)&quot;$&quot;_ ;_ @_ "/>
    <numFmt numFmtId="227" formatCode="_ * #,##0.0_)_$_ ;_ * \(#,##0.0\)_$_ ;_ * &quot;-&quot;??_)_$_ ;_ @_ "/>
    <numFmt numFmtId="228" formatCode=";;"/>
    <numFmt numFmtId="229" formatCode="_ * #,##0.00_)&quot;€&quot;_ ;_ * \(#,##0.00\)&quot;€&quot;_ ;_ * &quot;-&quot;??_)&quot;€&quot;_ ;_ @_ "/>
    <numFmt numFmtId="230" formatCode="#,##0.0_);\(#,##0.0\)"/>
    <numFmt numFmtId="231" formatCode="_ &quot;\&quot;* #,##0.00_ ;_ &quot;\&quot;* &quot;\&quot;&quot;\&quot;&quot;\&quot;&quot;\&quot;&quot;\&quot;&quot;\&quot;&quot;\&quot;&quot;\&quot;&quot;\&quot;&quot;\&quot;&quot;\&quot;&quot;\&quot;\-#,##0.00_ ;_ &quot;\&quot;* &quot;-&quot;??_ ;_ @_ "/>
    <numFmt numFmtId="232" formatCode="0.0%"/>
    <numFmt numFmtId="233" formatCode="_ * #,##0.00_ ;_ * &quot;\&quot;&quot;\&quot;&quot;\&quot;&quot;\&quot;&quot;\&quot;&quot;\&quot;&quot;\&quot;&quot;\&quot;&quot;\&quot;&quot;\&quot;&quot;\&quot;&quot;\&quot;\-#,##0.00_ ;_ * &quot;-&quot;??_ ;_ @_ "/>
    <numFmt numFmtId="234" formatCode="&quot;$&quot;#,##0.00"/>
    <numFmt numFmtId="235" formatCode="&quot;\&quot;#,##0;&quot;\&quot;&quot;\&quot;&quot;\&quot;&quot;\&quot;&quot;\&quot;&quot;\&quot;&quot;\&quot;&quot;\&quot;&quot;\&quot;&quot;\&quot;&quot;\&quot;&quot;\&quot;&quot;\&quot;&quot;\&quot;\-#,##0"/>
    <numFmt numFmtId="236" formatCode="_ * #,##0.00_)&quot;£&quot;_ ;_ * \(#,##0.00\)&quot;£&quot;_ ;_ * &quot;-&quot;??_)&quot;£&quot;_ ;_ @_ "/>
    <numFmt numFmtId="237" formatCode="&quot;\&quot;#,##0;[Red]&quot;\&quot;&quot;\&quot;&quot;\&quot;&quot;\&quot;&quot;\&quot;&quot;\&quot;&quot;\&quot;&quot;\&quot;&quot;\&quot;&quot;\&quot;&quot;\&quot;&quot;\&quot;&quot;\&quot;&quot;\&quot;\-#,##0"/>
    <numFmt numFmtId="238" formatCode="_-&quot;$&quot;* #,##0.00_-;\-&quot;$&quot;* #,##0.00_-;_-&quot;$&quot;* &quot;-&quot;??_-;_-@_-"/>
    <numFmt numFmtId="239" formatCode="_ * #,##0_ ;_ * &quot;\&quot;&quot;\&quot;&quot;\&quot;&quot;\&quot;&quot;\&quot;&quot;\&quot;&quot;\&quot;&quot;\&quot;&quot;\&quot;&quot;\&quot;&quot;\&quot;&quot;\&quot;\-#,##0_ ;_ * &quot;-&quot;_ ;_ @_ "/>
    <numFmt numFmtId="240" formatCode="0.0%;\(0.0%\)"/>
    <numFmt numFmtId="241" formatCode="&quot;\&quot;#,##0.00;&quot;\&quot;&quot;\&quot;&quot;\&quot;&quot;\&quot;&quot;\&quot;&quot;\&quot;&quot;\&quot;&quot;\&quot;&quot;\&quot;&quot;\&quot;&quot;\&quot;&quot;\&quot;&quot;\&quot;&quot;\&quot;\-#,##0.00"/>
    <numFmt numFmtId="242" formatCode="_-* #,##0.00\ &quot;F&quot;_-;\-* #,##0.00\ &quot;F&quot;_-;_-* &quot;-&quot;??\ &quot;F&quot;_-;_-@_-"/>
    <numFmt numFmtId="243" formatCode="0.000_)"/>
    <numFmt numFmtId="244" formatCode="#,##0_)_%;\(#,##0\)_%;"/>
    <numFmt numFmtId="245" formatCode="_(* #,##0.0_);_(* \(#,##0.0\);_(* &quot;-&quot;??_);_(@_)"/>
    <numFmt numFmtId="246" formatCode="_._.* #,##0.0_)_%;_._.* \(#,##0.0\)_%"/>
    <numFmt numFmtId="247" formatCode="#,##0.0_)_%;\(#,##0.0\)_%;\ \ .0_)_%"/>
    <numFmt numFmtId="248" formatCode="_._.* #,##0.00_)_%;_._.* \(#,##0.00\)_%"/>
    <numFmt numFmtId="249" formatCode="#,##0.00_)_%;\(#,##0.00\)_%;\ \ .00_)_%"/>
    <numFmt numFmtId="250" formatCode="_._.* #,##0.000_)_%;_._.* \(#,##0.000\)_%"/>
    <numFmt numFmtId="251" formatCode="#,##0.000_)_%;\(#,##0.000\)_%;\ \ .000_)_%"/>
    <numFmt numFmtId="252" formatCode="&quot;$&quot;#,##0;[Red]\-&quot;$&quot;#,##0"/>
    <numFmt numFmtId="253" formatCode="_-* #,##0_-;\-* #,##0_-;_-* &quot;-&quot;??_-;_-@_-"/>
    <numFmt numFmtId="254" formatCode="_(* #,##0.00_);_(* \(#,##0.00\);_(* &quot;-&quot;&quot;?&quot;&quot;?&quot;_);_(@_)"/>
    <numFmt numFmtId="255" formatCode="_-* #,##0\ &quot;þ&quot;_-;\-* #,##0\ &quot;þ&quot;_-;_-* &quot;-&quot;\ &quot;þ&quot;_-;_-@_-"/>
    <numFmt numFmtId="256" formatCode="_-* #,##0.00\ _þ_-;\-* #,##0.00\ _þ_-;_-* &quot;-&quot;??\ _þ_-;_-@_-"/>
    <numFmt numFmtId="257" formatCode="_-* #,##0\ _₫_-;\-* #,##0\ _₫_-;_-* &quot;-&quot;??\ _₫_-;_-@_-"/>
    <numFmt numFmtId="258" formatCode="0.0000"/>
    <numFmt numFmtId="259" formatCode="_-* #,##0.00\ _$_-;\-* #,##0.00\ _$_-;_-* &quot;-&quot;??\ _$_-;_-@_-"/>
    <numFmt numFmtId="260" formatCode="&quot;$&quot;#,##0;\-&quot;$&quot;#,##0"/>
    <numFmt numFmtId="261" formatCode="&quot;True&quot;;&quot;True&quot;;&quot;False&quot;"/>
    <numFmt numFmtId="262" formatCode="_(* #,##0.0_);_(* \(#,##0.0\);_(* &quot;-&quot;?_);_(@_)"/>
    <numFmt numFmtId="263" formatCode="#,##0.00;[Red]#,##0.00"/>
    <numFmt numFmtId="264" formatCode="_._.* \(#,##0\)_%;_._.* #,##0_)_%;_._.* 0_)_%;_._.@_)_%"/>
    <numFmt numFmtId="265" formatCode="_._.&quot;€&quot;* \(#,##0\)_%;_._.&quot;€&quot;* #,##0_)_%;_._.&quot;€&quot;* 0_)_%;_._.@_)_%"/>
    <numFmt numFmtId="266" formatCode="* \(#,##0\);* #,##0_);&quot;-&quot;??_);@"/>
    <numFmt numFmtId="267" formatCode="_ &quot;R&quot;\ * #,##0_ ;_ &quot;R&quot;\ * \-#,##0_ ;_ &quot;R&quot;\ * &quot;-&quot;_ ;_ @_ "/>
    <numFmt numFmtId="268" formatCode="_ * #,##0.00_ ;_ * &quot;\&quot;&quot;\&quot;&quot;\&quot;&quot;\&quot;&quot;\&quot;&quot;\&quot;\-#,##0.00_ ;_ * &quot;-&quot;??_ ;_ @_ "/>
    <numFmt numFmtId="269" formatCode="&quot;€&quot;* #,##0_)_%;&quot;€&quot;* \(#,##0\)_%;&quot;€&quot;* &quot;-&quot;??_)_%;@_)_%"/>
    <numFmt numFmtId="270" formatCode="&quot;$&quot;* #,##0_)_%;&quot;$&quot;* \(#,##0\)_%;&quot;$&quot;* &quot;-&quot;??_)_%;@_)_%"/>
    <numFmt numFmtId="271" formatCode="&quot;\&quot;#,##0.00;&quot;\&quot;&quot;\&quot;&quot;\&quot;&quot;\&quot;&quot;\&quot;&quot;\&quot;&quot;\&quot;&quot;\&quot;\-#,##0.00"/>
    <numFmt numFmtId="272" formatCode="_._.&quot;€&quot;* #,##0.0_)_%;_._.&quot;€&quot;* \(#,##0.0\)_%"/>
    <numFmt numFmtId="273" formatCode="&quot;€&quot;* #,##0.0_)_%;&quot;€&quot;* \(#,##0.0\)_%;&quot;€&quot;* \ .0_)_%"/>
    <numFmt numFmtId="274" formatCode="_._.&quot;$&quot;* #,##0.0_)_%;_._.&quot;$&quot;* \(#,##0.0\)_%"/>
    <numFmt numFmtId="275" formatCode="_._.&quot;€&quot;* #,##0.00_)_%;_._.&quot;€&quot;* \(#,##0.00\)_%"/>
    <numFmt numFmtId="276" formatCode="&quot;€&quot;* #,##0.00_)_%;&quot;€&quot;* \(#,##0.00\)_%;&quot;€&quot;* \ .00_)_%"/>
    <numFmt numFmtId="277" formatCode="_._.&quot;$&quot;* #,##0.00_)_%;_._.&quot;$&quot;* \(#,##0.00\)_%"/>
    <numFmt numFmtId="278" formatCode="_._.&quot;€&quot;* #,##0.000_)_%;_._.&quot;€&quot;* \(#,##0.000\)_%"/>
    <numFmt numFmtId="279" formatCode="&quot;€&quot;* #,##0.000_)_%;&quot;€&quot;* \(#,##0.000\)_%;&quot;€&quot;* \ .000_)_%"/>
    <numFmt numFmtId="280" formatCode="_._.&quot;$&quot;* #,##0.000_)_%;_._.&quot;$&quot;* \(#,##0.000\)_%"/>
    <numFmt numFmtId="281" formatCode="_-* #,##0.00\ &quot;€&quot;_-;\-* #,##0.00\ &quot;€&quot;_-;_-* &quot;-&quot;??\ &quot;€&quot;_-;_-@_-"/>
    <numFmt numFmtId="282" formatCode="_ * #,##0_ ;_ * &quot;\&quot;&quot;\&quot;&quot;\&quot;&quot;\&quot;&quot;\&quot;&quot;\&quot;\-#,##0_ ;_ * &quot;-&quot;_ ;_ @_ "/>
    <numFmt numFmtId="283" formatCode="&quot;$&quot;#,##0\ ;\(&quot;$&quot;#,##0\)"/>
    <numFmt numFmtId="284" formatCode="0.000"/>
    <numFmt numFmtId="285" formatCode="* #,##0_);* \(#,##0\);&quot;-&quot;??_);@"/>
    <numFmt numFmtId="286" formatCode="\U\S\$#,##0.00;\(\U\S\$#,##0.00\)"/>
    <numFmt numFmtId="287" formatCode="_(\§\g\ #,##0_);_(\§\g\ \(#,##0\);_(\§\g\ &quot;-&quot;??_);_(@_)"/>
    <numFmt numFmtId="288" formatCode="_(\§\g\ #,##0_);_(\§\g\ \(#,##0\);_(\§\g\ &quot;-&quot;_);_(@_)"/>
    <numFmt numFmtId="289" formatCode="\§\g#,##0_);\(\§\g#,##0\)"/>
    <numFmt numFmtId="290" formatCode="_-&quot;VND&quot;* #,##0_-;\-&quot;VND&quot;* #,##0_-;_-&quot;VND&quot;* &quot;-&quot;_-;_-@_-"/>
    <numFmt numFmtId="291" formatCode="_(&quot;Rp&quot;* #,##0.00_);_(&quot;Rp&quot;* \(#,##0.00\);_(&quot;Rp&quot;* &quot;-&quot;??_);_(@_)"/>
    <numFmt numFmtId="292" formatCode="#,##0.00\ &quot;FB&quot;;[Red]\-#,##0.00\ &quot;FB&quot;"/>
    <numFmt numFmtId="293" formatCode="#,##0\ &quot;$&quot;;\-#,##0\ &quot;$&quot;"/>
    <numFmt numFmtId="294" formatCode="_-* #,##0\ _F_B_-;\-* #,##0\ _F_B_-;_-* &quot;-&quot;\ _F_B_-;_-@_-"/>
    <numFmt numFmtId="295" formatCode="_-[$€]* #,##0.00_-;\-[$€]* #,##0.00_-;_-[$€]* &quot;-&quot;??_-;_-@_-"/>
    <numFmt numFmtId="296" formatCode="_ * #,##0.00_)_d_ ;_ * \(#,##0.00\)_d_ ;_ * &quot;-&quot;??_)_d_ ;_ @_ "/>
    <numFmt numFmtId="297" formatCode="#,##0_);\-#,##0_)"/>
    <numFmt numFmtId="298" formatCode="#,###;\-#,###;&quot;&quot;;_(@_)"/>
    <numFmt numFmtId="299" formatCode="&quot;€&quot;#,##0;\-&quot;€&quot;#,##0"/>
    <numFmt numFmtId="300" formatCode="#,##0\ &quot;$&quot;_);\(#,##0\ &quot;$&quot;\)"/>
    <numFmt numFmtId="301" formatCode="#,###"/>
    <numFmt numFmtId="302" formatCode="&quot;Fr.&quot;\ #,##0.00;[Red]&quot;Fr.&quot;\ \-#,##0.00"/>
    <numFmt numFmtId="303" formatCode="_ &quot;Fr.&quot;\ * #,##0_ ;_ &quot;Fr.&quot;\ * \-#,##0_ ;_ &quot;Fr.&quot;\ * &quot;-&quot;_ ;_ @_ "/>
    <numFmt numFmtId="304" formatCode="&quot;\&quot;#,##0;[Red]\-&quot;\&quot;#,##0"/>
    <numFmt numFmtId="305" formatCode="&quot;\&quot;#,##0.00;\-&quot;\&quot;#,##0.00"/>
    <numFmt numFmtId="306" formatCode="#,##0.00_);\-#,##0.00_)"/>
    <numFmt numFmtId="307" formatCode="0_)%;\(0\)%"/>
    <numFmt numFmtId="308" formatCode="_._._(* 0_)%;_._.* \(0\)%"/>
    <numFmt numFmtId="309" formatCode="_(0_)%;\(0\)%"/>
    <numFmt numFmtId="310" formatCode="0%_);\(0%\)"/>
    <numFmt numFmtId="311" formatCode="#,##0.000_);\(#,##0.000\)"/>
    <numFmt numFmtId="312" formatCode="_ &quot;\&quot;* #,##0_ ;_ &quot;\&quot;* &quot;\&quot;&quot;\&quot;&quot;\&quot;&quot;\&quot;&quot;\&quot;&quot;\&quot;&quot;\&quot;&quot;\&quot;&quot;\&quot;&quot;\&quot;&quot;\&quot;&quot;\&quot;&quot;\&quot;&quot;\&quot;\-#,##0_ ;_ &quot;\&quot;* &quot;-&quot;_ ;_ @_ "/>
    <numFmt numFmtId="313" formatCode="_(0.0_)%;\(0.0\)%"/>
    <numFmt numFmtId="314" formatCode="_._._(* 0.0_)%;_._.* \(0.0\)%"/>
    <numFmt numFmtId="315" formatCode="_(0.00_)%;\(0.00\)%"/>
    <numFmt numFmtId="316" formatCode="_._._(* 0.00_)%;_._.* \(0.00\)%"/>
    <numFmt numFmtId="317" formatCode="_(0.000_)%;\(0.000\)%"/>
    <numFmt numFmtId="318" formatCode="_._._(* 0.000_)%;_._.* \(0.000\)%"/>
    <numFmt numFmtId="319" formatCode="#"/>
    <numFmt numFmtId="320" formatCode="&quot;¡Ì&quot;#,##0;[Red]\-&quot;¡Ì&quot;#,##0"/>
    <numFmt numFmtId="321" formatCode="#,##0.00\ \ "/>
    <numFmt numFmtId="322" formatCode="0.00000000000E+00;\?"/>
    <numFmt numFmtId="323" formatCode="_-* ###,0&quot;.&quot;00\ _F_B_-;\-* ###,0&quot;.&quot;00\ _F_B_-;_-* &quot;-&quot;??\ _F_B_-;_-@_-"/>
    <numFmt numFmtId="324" formatCode="_ * #,##0_ ;_ * \-#,##0_ ;_ * &quot;-&quot;??_ ;_ @_ "/>
    <numFmt numFmtId="325" formatCode="0.00000"/>
    <numFmt numFmtId="326" formatCode="_(* #.##0.00_);_(* \(#.##0.00\);_(* &quot;-&quot;??_);_(@_)"/>
    <numFmt numFmtId="327" formatCode="#,##0.00\ \ \ \ "/>
    <numFmt numFmtId="328" formatCode="_ * #.##._ ;_ * \-#.##._ ;_ * &quot;-&quot;??_ ;_ @_ⴆ"/>
    <numFmt numFmtId="329" formatCode="&quot;\&quot;#,##0.00;[Red]&quot;\&quot;&quot;\&quot;&quot;\&quot;&quot;\&quot;&quot;\&quot;&quot;\&quot;&quot;\&quot;&quot;\&quot;&quot;\&quot;&quot;\&quot;&quot;\&quot;&quot;\&quot;&quot;\&quot;&quot;\&quot;\-#,##0.00"/>
    <numFmt numFmtId="330" formatCode="_ &quot;\&quot;* #,##0_ ;_ &quot;\&quot;* &quot;\&quot;&quot;\&quot;&quot;\&quot;&quot;\&quot;&quot;\&quot;&quot;\&quot;&quot;\&quot;&quot;\&quot;&quot;\&quot;&quot;\&quot;&quot;\&quot;&quot;\&quot;&quot;\&quot;\-#,##0_ ;_ &quot;\&quot;* &quot;-&quot;_ ;_ @_ "/>
    <numFmt numFmtId="331" formatCode="_-* #,##0\ _F_-;\-* #,##0\ _F_-;_-* &quot;-&quot;??\ _F_-;_-@_-"/>
    <numFmt numFmtId="332" formatCode="_-* ###,0&quot;.&quot;00_-;\-* ###,0&quot;.&quot;00_-;_-* &quot;-&quot;??_-;_-@_-"/>
    <numFmt numFmtId="333" formatCode="_-&quot;$&quot;* ###,0&quot;.&quot;00_-;\-&quot;$&quot;* ###,0&quot;.&quot;00_-;_-&quot;$&quot;* &quot;-&quot;??_-;_-@_-"/>
    <numFmt numFmtId="334" formatCode="&quot;€&quot;#,##0;[Red]\-&quot;€&quot;#,##0"/>
    <numFmt numFmtId="335" formatCode="_-* #,##0\ &quot;DM&quot;_-;\-* #,##0\ &quot;DM&quot;_-;_-* &quot;-&quot;\ &quot;DM&quot;_-;_-@_-"/>
    <numFmt numFmtId="336" formatCode="_-* #,##0.00\ &quot;DM&quot;_-;\-* #,##0.00\ &quot;DM&quot;_-;_-* &quot;-&quot;??\ &quot;DM&quot;_-;_-@_-"/>
    <numFmt numFmtId="337" formatCode="#,##0.0"/>
  </numFmts>
  <fonts count="303" x14ac:knownFonts="1">
    <font>
      <sz val="11"/>
      <color theme="1"/>
      <name val="Calibri"/>
      <family val="2"/>
      <scheme val="minor"/>
    </font>
    <font>
      <sz val="11"/>
      <color theme="1"/>
      <name val="Calibri"/>
      <family val="2"/>
      <charset val="163"/>
      <scheme val="minor"/>
    </font>
    <font>
      <sz val="10"/>
      <name val="Arial"/>
      <family val="2"/>
    </font>
    <font>
      <b/>
      <sz val="16"/>
      <name val="Times New Roman"/>
      <family val="1"/>
    </font>
    <font>
      <sz val="11"/>
      <color theme="1"/>
      <name val="Calibri"/>
      <family val="2"/>
      <scheme val="minor"/>
    </font>
    <font>
      <sz val="14"/>
      <color theme="1"/>
      <name val="Times New Roman"/>
      <family val="1"/>
    </font>
    <font>
      <i/>
      <sz val="14"/>
      <color theme="1"/>
      <name val="Times New Roman"/>
      <family val="1"/>
    </font>
    <font>
      <b/>
      <sz val="14"/>
      <color indexed="8"/>
      <name val="Times New Roman"/>
      <family val="1"/>
    </font>
    <font>
      <b/>
      <sz val="18"/>
      <color indexed="8"/>
      <name val="Times New Roman"/>
      <family val="1"/>
    </font>
    <font>
      <sz val="14"/>
      <color indexed="8"/>
      <name val="Times New Roman"/>
      <family val="1"/>
    </font>
    <font>
      <vertAlign val="superscript"/>
      <sz val="14"/>
      <color indexed="8"/>
      <name val="Times New Roman"/>
      <family val="1"/>
    </font>
    <font>
      <sz val="13"/>
      <color indexed="8"/>
      <name val="Times New Roman"/>
      <family val="1"/>
    </font>
    <font>
      <sz val="22"/>
      <color indexed="8"/>
      <name val="Times New Roman"/>
      <family val="1"/>
    </font>
    <font>
      <b/>
      <i/>
      <sz val="22"/>
      <color indexed="8"/>
      <name val="Times New Roman"/>
      <family val="1"/>
    </font>
    <font>
      <b/>
      <sz val="22"/>
      <color indexed="8"/>
      <name val="Times New Roman"/>
      <family val="1"/>
    </font>
    <font>
      <i/>
      <sz val="22"/>
      <color indexed="8"/>
      <name val="Times New Roman"/>
      <family val="1"/>
    </font>
    <font>
      <sz val="14"/>
      <name val="Times New Roman"/>
      <family val="1"/>
    </font>
    <font>
      <i/>
      <sz val="14"/>
      <color rgb="FFFF0000"/>
      <name val="Times New Roman"/>
      <family val="1"/>
    </font>
    <font>
      <b/>
      <sz val="14"/>
      <color rgb="FFFF0000"/>
      <name val="Times New Roman"/>
      <family val="1"/>
    </font>
    <font>
      <i/>
      <sz val="16"/>
      <color indexed="8"/>
      <name val="Times New Roman"/>
      <family val="1"/>
    </font>
    <font>
      <i/>
      <vertAlign val="superscript"/>
      <sz val="16"/>
      <color indexed="8"/>
      <name val="Times New Roman"/>
      <family val="1"/>
    </font>
    <font>
      <i/>
      <sz val="16"/>
      <color indexed="10"/>
      <name val="Times New Roman"/>
      <family val="1"/>
    </font>
    <font>
      <i/>
      <sz val="18"/>
      <name val="Times New Roman"/>
      <family val="1"/>
    </font>
    <font>
      <b/>
      <i/>
      <sz val="18"/>
      <name val="Times New Roman"/>
      <family val="1"/>
    </font>
    <font>
      <b/>
      <sz val="18"/>
      <name val="Times New Roman"/>
      <family val="1"/>
    </font>
    <font>
      <sz val="18"/>
      <name val="Times New Roman"/>
      <family val="1"/>
    </font>
    <font>
      <sz val="18"/>
      <color indexed="9"/>
      <name val="Times New Roman"/>
      <family val="1"/>
    </font>
    <font>
      <sz val="16"/>
      <name val="Times New Roman"/>
      <family val="1"/>
    </font>
    <font>
      <i/>
      <sz val="14"/>
      <name val="Times New Roman"/>
      <family val="1"/>
    </font>
    <font>
      <b/>
      <sz val="14"/>
      <name val="Times New Roman"/>
      <family val="1"/>
    </font>
    <font>
      <b/>
      <i/>
      <sz val="14"/>
      <name val="Times New Roman"/>
      <family val="1"/>
    </font>
    <font>
      <b/>
      <i/>
      <sz val="16"/>
      <name val="Times New Roman"/>
      <family val="1"/>
    </font>
    <font>
      <sz val="16"/>
      <color theme="1"/>
      <name val="Times New Roman"/>
      <family val="1"/>
    </font>
    <font>
      <i/>
      <sz val="22"/>
      <name val="Times New Roman"/>
      <family val="1"/>
    </font>
    <font>
      <sz val="22"/>
      <name val="Times New Roman"/>
      <family val="1"/>
    </font>
    <font>
      <i/>
      <sz val="16"/>
      <color theme="1"/>
      <name val="Times New Roman"/>
      <family val="1"/>
    </font>
    <font>
      <b/>
      <vertAlign val="superscript"/>
      <sz val="16"/>
      <name val="Times New Roman"/>
      <family val="1"/>
    </font>
    <font>
      <i/>
      <sz val="16"/>
      <name val="Times New Roman"/>
      <family val="1"/>
    </font>
    <font>
      <sz val="22"/>
      <color indexed="9"/>
      <name val="Times New Roman"/>
      <family val="1"/>
    </font>
    <font>
      <sz val="20"/>
      <name val="Times New Roman"/>
      <family val="1"/>
    </font>
    <font>
      <sz val="20"/>
      <color indexed="9"/>
      <name val="Times New Roman"/>
      <family val="1"/>
    </font>
    <font>
      <sz val="14"/>
      <color indexed="9"/>
      <name val="Times New Roman"/>
      <family val="1"/>
    </font>
    <font>
      <vertAlign val="superscript"/>
      <sz val="14"/>
      <name val="Times New Roman"/>
      <family val="1"/>
    </font>
    <font>
      <vertAlign val="superscript"/>
      <sz val="18"/>
      <name val="Times New Roman"/>
      <family val="1"/>
    </font>
    <font>
      <sz val="14"/>
      <color indexed="8"/>
      <name val="Calibri"/>
      <family val="2"/>
    </font>
    <font>
      <i/>
      <sz val="23"/>
      <name val="Times New Roman"/>
      <family val="1"/>
    </font>
    <font>
      <b/>
      <i/>
      <sz val="23"/>
      <name val="Times New Roman"/>
      <family val="1"/>
    </font>
    <font>
      <b/>
      <i/>
      <sz val="20"/>
      <name val="Times New Roman"/>
      <family val="1"/>
    </font>
    <font>
      <b/>
      <sz val="20"/>
      <name val="Times New Roman"/>
      <family val="1"/>
    </font>
    <font>
      <sz val="23"/>
      <name val="Times New Roman"/>
      <family val="1"/>
    </font>
    <font>
      <i/>
      <sz val="20"/>
      <name val="Times New Roman"/>
      <family val="1"/>
    </font>
    <font>
      <sz val="23"/>
      <color indexed="9"/>
      <name val="Times New Roman"/>
      <family val="1"/>
    </font>
    <font>
      <sz val="11"/>
      <color indexed="8"/>
      <name val="Calibri"/>
      <family val="2"/>
    </font>
    <font>
      <sz val="12"/>
      <name val=".VnTime"/>
      <family val="2"/>
    </font>
    <font>
      <sz val="11"/>
      <color indexed="8"/>
      <name val="Helvetica Neue"/>
    </font>
    <font>
      <sz val="18"/>
      <color theme="1"/>
      <name val="Times New Roman"/>
      <family val="1"/>
    </font>
    <font>
      <i/>
      <sz val="18"/>
      <color theme="1"/>
      <name val="Times New Roman"/>
      <family val="1"/>
    </font>
    <font>
      <sz val="14"/>
      <name val=".VnTimeH"/>
      <family val="2"/>
    </font>
    <font>
      <sz val="12"/>
      <name val="¹UAAA¼"/>
      <family val="3"/>
      <charset val="128"/>
    </font>
    <font>
      <sz val="12"/>
      <name val="¹UAAA¼"/>
      <family val="3"/>
      <charset val="129"/>
    </font>
    <font>
      <sz val="10"/>
      <name val="Times New Roman"/>
      <family val="1"/>
    </font>
    <font>
      <sz val="8"/>
      <name val="Arial"/>
      <family val="2"/>
    </font>
    <font>
      <b/>
      <sz val="12"/>
      <name val="Arial"/>
      <family val="2"/>
    </font>
    <font>
      <b/>
      <sz val="18"/>
      <name val="Arial"/>
      <family val="2"/>
    </font>
    <font>
      <i/>
      <sz val="10"/>
      <name val=".VnTime"/>
      <family val="2"/>
    </font>
    <font>
      <b/>
      <sz val="10"/>
      <name val=".VnArial"/>
      <family val="2"/>
    </font>
    <font>
      <b/>
      <sz val="10"/>
      <name val=".VnTime"/>
      <family val="2"/>
    </font>
    <font>
      <sz val="12"/>
      <name val="Arial"/>
      <family val="2"/>
    </font>
    <font>
      <sz val="7"/>
      <name val="Small Fonts"/>
      <family val="2"/>
    </font>
    <font>
      <sz val="10"/>
      <name val="VNtimes new roman"/>
      <family val="1"/>
    </font>
    <font>
      <sz val="13"/>
      <name val=".VnTime"/>
      <family val="2"/>
    </font>
    <font>
      <b/>
      <sz val="10"/>
      <name val=".VnTimeH"/>
      <family val="2"/>
    </font>
    <font>
      <b/>
      <sz val="11"/>
      <name val=".VnTimeH"/>
      <family val="2"/>
    </font>
    <font>
      <sz val="14"/>
      <name val=".VnArial"/>
      <family val="2"/>
    </font>
    <font>
      <sz val="10"/>
      <name val=" "/>
      <family val="1"/>
    </font>
    <font>
      <sz val="12"/>
      <name val="Times New Roman"/>
      <family val="1"/>
    </font>
    <font>
      <sz val="14"/>
      <name val="뼻뮝"/>
      <family val="3"/>
      <charset val="129"/>
    </font>
    <font>
      <sz val="12"/>
      <name val="뼻뮝"/>
      <family val="1"/>
      <charset val="129"/>
    </font>
    <font>
      <sz val="12"/>
      <name val="바탕체"/>
      <family val="1"/>
      <charset val="129"/>
    </font>
    <font>
      <sz val="9"/>
      <name val="Arial"/>
      <family val="2"/>
    </font>
    <font>
      <sz val="12"/>
      <name val="Courier"/>
      <family val="3"/>
    </font>
    <font>
      <b/>
      <sz val="12"/>
      <name val="Times New Roman"/>
      <family val="1"/>
    </font>
    <font>
      <b/>
      <sz val="14"/>
      <color theme="1"/>
      <name val="Times New Roman"/>
      <family val="1"/>
    </font>
    <font>
      <b/>
      <sz val="13"/>
      <color theme="1"/>
      <name val="Times New Roman"/>
      <family val="1"/>
    </font>
    <font>
      <b/>
      <i/>
      <sz val="14"/>
      <color theme="1"/>
      <name val="Times New Roman"/>
      <family val="1"/>
    </font>
    <font>
      <sz val="13"/>
      <color theme="1"/>
      <name val="Times New Roman"/>
      <family val="1"/>
    </font>
    <font>
      <b/>
      <vertAlign val="superscript"/>
      <sz val="14"/>
      <color theme="1"/>
      <name val="Times New Roman"/>
      <family val="1"/>
    </font>
    <font>
      <i/>
      <sz val="13"/>
      <color theme="1"/>
      <name val="Times New Roman"/>
      <family val="1"/>
    </font>
    <font>
      <b/>
      <sz val="13"/>
      <color rgb="FFFFFFFF"/>
      <name val="Times New Roman"/>
      <family val="1"/>
    </font>
    <font>
      <b/>
      <i/>
      <sz val="13"/>
      <color theme="1"/>
      <name val="Times New Roman"/>
      <family val="1"/>
    </font>
    <font>
      <b/>
      <i/>
      <sz val="13"/>
      <color rgb="FFFFFFFF"/>
      <name val="Times New Roman"/>
      <family val="1"/>
    </font>
    <font>
      <i/>
      <sz val="13"/>
      <color rgb="FFFFFFFF"/>
      <name val="Times New Roman"/>
      <family val="1"/>
    </font>
    <font>
      <sz val="13"/>
      <color rgb="FFFFFFFF"/>
      <name val="Times New Roman"/>
      <family val="1"/>
    </font>
    <font>
      <i/>
      <sz val="12"/>
      <color theme="1"/>
      <name val="Times New Roman"/>
      <family val="1"/>
    </font>
    <font>
      <b/>
      <i/>
      <sz val="18"/>
      <color indexed="8"/>
      <name val="Times New Roman"/>
      <family val="1"/>
    </font>
    <font>
      <i/>
      <sz val="18"/>
      <color indexed="8"/>
      <name val="Times New Roman"/>
      <family val="1"/>
    </font>
    <font>
      <vertAlign val="superscript"/>
      <sz val="12"/>
      <name val="Times New Roman"/>
      <family val="1"/>
    </font>
    <font>
      <b/>
      <sz val="13"/>
      <name val="Times New Roman"/>
      <family val="1"/>
    </font>
    <font>
      <b/>
      <sz val="11"/>
      <color theme="1"/>
      <name val="Calibri"/>
      <family val="2"/>
      <scheme val="minor"/>
    </font>
    <font>
      <b/>
      <vertAlign val="superscript"/>
      <sz val="14"/>
      <name val="Times New Roman"/>
      <family val="1"/>
    </font>
    <font>
      <sz val="14"/>
      <color indexed="8"/>
      <name val="Times New Roman"/>
      <family val="2"/>
    </font>
    <font>
      <sz val="12"/>
      <name val="VNI-Times"/>
    </font>
    <font>
      <sz val="10"/>
      <color indexed="8"/>
      <name val="MS Sans Serif"/>
      <family val="2"/>
    </font>
    <font>
      <sz val="12"/>
      <name val="돋움체"/>
      <family val="3"/>
      <charset val="129"/>
    </font>
    <font>
      <sz val="12"/>
      <name val="VNtimes new roman"/>
      <family val="2"/>
    </font>
    <font>
      <sz val="12"/>
      <name val="VNtimes New Roman"/>
    </font>
    <font>
      <sz val="10"/>
      <name val=".VnTime"/>
      <family val="2"/>
    </font>
    <font>
      <sz val="10"/>
      <name val="VNI-Times"/>
    </font>
    <font>
      <sz val="10"/>
      <name val="?? ??"/>
      <family val="1"/>
      <charset val="136"/>
    </font>
    <font>
      <sz val="11"/>
      <name val="??"/>
      <family val="3"/>
    </font>
    <font>
      <sz val="12"/>
      <name val=".VnArial"/>
      <family val="2"/>
    </font>
    <font>
      <sz val="10"/>
      <name val="??"/>
      <family val="3"/>
      <charset val="129"/>
    </font>
    <font>
      <sz val="12"/>
      <name val="????"/>
      <family val="1"/>
      <charset val="136"/>
    </font>
    <font>
      <sz val="10"/>
      <name val="AngsanaUPC"/>
      <family val="1"/>
    </font>
    <font>
      <sz val="10"/>
      <name val="Arial"/>
      <family val="2"/>
      <charset val="1"/>
    </font>
    <font>
      <sz val="12"/>
      <name val="|??¢¥¢¬¨Ï"/>
      <family val="1"/>
      <charset val="129"/>
    </font>
    <font>
      <sz val="10"/>
      <name val="Helv"/>
      <family val="2"/>
    </font>
    <font>
      <sz val="10"/>
      <color indexed="8"/>
      <name val="Arial"/>
      <family val="2"/>
    </font>
    <font>
      <sz val="10"/>
      <color indexed="8"/>
      <name val="Arial"/>
      <family val="2"/>
      <charset val="163"/>
    </font>
    <font>
      <sz val="10"/>
      <name val="MS Sans Serif"/>
      <family val="2"/>
    </font>
    <font>
      <sz val="12"/>
      <name val="VNI-Helve"/>
    </font>
    <font>
      <sz val="12"/>
      <name val="???"/>
    </font>
    <font>
      <sz val="11"/>
      <name val="‚l‚r ‚oƒSƒVƒbƒN"/>
      <family val="3"/>
      <charset val="128"/>
    </font>
    <font>
      <sz val="11"/>
      <name val="–¾’©"/>
      <family val="1"/>
      <charset val="128"/>
    </font>
    <font>
      <sz val="14"/>
      <name val="VnTime"/>
    </font>
    <font>
      <sz val="10"/>
      <name val=".VnArial"/>
      <family val="2"/>
    </font>
    <font>
      <sz val="10"/>
      <name val=".VnArial NarrowH"/>
      <family val="2"/>
    </font>
    <font>
      <b/>
      <u/>
      <sz val="14"/>
      <color indexed="8"/>
      <name val=".VnBook-AntiquaH"/>
      <family val="2"/>
    </font>
    <font>
      <sz val="11"/>
      <name val=".VnTime"/>
      <family val="2"/>
    </font>
    <font>
      <b/>
      <u/>
      <sz val="10"/>
      <name val="VNI-Times"/>
    </font>
    <font>
      <sz val="10"/>
      <name val="Vn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charset val="163"/>
    </font>
    <font>
      <sz val="10"/>
      <name val="Arial"/>
      <family val="2"/>
      <charset val="163"/>
    </font>
    <font>
      <b/>
      <sz val="12"/>
      <color indexed="8"/>
      <name val=".VnBook-Antiqua"/>
      <family val="2"/>
    </font>
    <font>
      <i/>
      <sz val="12"/>
      <color indexed="8"/>
      <name val=".VnBook-Antiqua"/>
      <family val="2"/>
    </font>
    <font>
      <sz val="11"/>
      <color indexed="9"/>
      <name val="Calibri"/>
      <family val="2"/>
      <charset val="163"/>
    </font>
    <font>
      <sz val="14"/>
      <name val=".VnTime"/>
      <family val="2"/>
    </font>
    <font>
      <sz val="14"/>
      <name val="VNI-Times"/>
    </font>
    <font>
      <sz val="11"/>
      <name val="VNI-Times"/>
    </font>
    <font>
      <sz val="8"/>
      <name val="Times New Roman"/>
      <family val="1"/>
      <charset val="163"/>
    </font>
    <font>
      <sz val="8"/>
      <name val="Times New Roman"/>
      <family val="1"/>
    </font>
    <font>
      <b/>
      <sz val="12"/>
      <color indexed="63"/>
      <name val="VNI-Times"/>
    </font>
    <font>
      <sz val="12"/>
      <name val="¹ÙÅÁÃ¼"/>
      <charset val="129"/>
    </font>
    <font>
      <sz val="11"/>
      <color indexed="20"/>
      <name val="Calibri"/>
      <family val="2"/>
      <charset val="163"/>
    </font>
    <font>
      <sz val="12"/>
      <name val="Tms Rmn"/>
    </font>
    <font>
      <sz val="10"/>
      <name val="Times New Roman"/>
      <family val="1"/>
      <charset val="163"/>
    </font>
    <font>
      <sz val="11"/>
      <name val="µ¸¿ò"/>
      <charset val="129"/>
    </font>
    <font>
      <sz val="10"/>
      <name val="±¼¸²A¼"/>
      <family val="3"/>
      <charset val="129"/>
    </font>
    <font>
      <sz val="12"/>
      <name val="¹ÙÅÁÃ¼"/>
      <family val="1"/>
      <charset val="129"/>
    </font>
    <font>
      <sz val="10"/>
      <name val="Helv"/>
    </font>
    <font>
      <b/>
      <sz val="11"/>
      <color indexed="52"/>
      <name val="Calibri"/>
      <family val="2"/>
      <charset val="163"/>
    </font>
    <font>
      <b/>
      <sz val="10"/>
      <name val="Helv"/>
    </font>
    <font>
      <b/>
      <sz val="10"/>
      <name val="Helv"/>
      <family val="2"/>
    </font>
    <font>
      <b/>
      <sz val="11"/>
      <name val="Arial"/>
      <family val="2"/>
    </font>
    <font>
      <b/>
      <sz val="11"/>
      <color indexed="9"/>
      <name val="Calibri"/>
      <family val="2"/>
      <charset val="163"/>
    </font>
    <font>
      <sz val="10"/>
      <name val="VNI-Aptima"/>
    </font>
    <font>
      <b/>
      <sz val="8"/>
      <name val="Arial"/>
      <family val="2"/>
    </font>
    <font>
      <sz val="11"/>
      <name val="Tms Rmn"/>
    </font>
    <font>
      <sz val="12"/>
      <color theme="1"/>
      <name val="Calibri"/>
      <family val="2"/>
      <scheme val="minor"/>
    </font>
    <font>
      <sz val="11"/>
      <name val="Times New Roman"/>
      <family val="1"/>
    </font>
    <font>
      <u val="singleAccounting"/>
      <sz val="11"/>
      <name val="Times New Roman"/>
      <family val="1"/>
    </font>
    <font>
      <sz val="11"/>
      <color indexed="8"/>
      <name val="Times New Roman"/>
      <family val="2"/>
    </font>
    <font>
      <sz val="11"/>
      <name val="UVnTime"/>
      <family val="2"/>
    </font>
    <font>
      <sz val="12"/>
      <color indexed="8"/>
      <name val="Times New Roman"/>
      <family val="2"/>
    </font>
    <font>
      <b/>
      <sz val="12"/>
      <name val="VNTime"/>
      <family val="2"/>
    </font>
    <font>
      <sz val="10"/>
      <name val="MS Serif"/>
      <family val="1"/>
    </font>
    <font>
      <sz val="11"/>
      <name val="VNtimes new roman"/>
      <family val="2"/>
    </font>
    <font>
      <sz val="11"/>
      <color indexed="12"/>
      <name val="Times New Roman"/>
      <family val="1"/>
    </font>
    <font>
      <sz val="12"/>
      <name val="???"/>
      <family val="3"/>
      <charset val="129"/>
    </font>
    <font>
      <b/>
      <sz val="12"/>
      <name val="VNTimeH"/>
      <family val="2"/>
    </font>
    <font>
      <sz val="10"/>
      <name val="Arial CE"/>
      <charset val="238"/>
    </font>
    <font>
      <sz val="10"/>
      <name val="Arial CE"/>
    </font>
    <font>
      <sz val="10"/>
      <color indexed="16"/>
      <name val="MS Serif"/>
      <family val="1"/>
    </font>
    <font>
      <sz val="10"/>
      <name val="VNI-Helve-Condense"/>
    </font>
    <font>
      <sz val="11"/>
      <color indexed="8"/>
      <name val="Calibri"/>
      <family val="2"/>
      <charset val="1"/>
    </font>
    <font>
      <i/>
      <sz val="11"/>
      <color indexed="23"/>
      <name val="Calibri"/>
      <family val="2"/>
      <charset val="163"/>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2"/>
      <name val="VNTime"/>
      <family val="2"/>
    </font>
    <font>
      <sz val="11"/>
      <color indexed="17"/>
      <name val="Calibri"/>
      <family val="2"/>
      <charset val="163"/>
    </font>
    <font>
      <b/>
      <sz val="11"/>
      <name val="Times New Roman"/>
      <family val="1"/>
    </font>
    <font>
      <sz val="10"/>
      <name val=".VnArialH"/>
      <family val="2"/>
    </font>
    <font>
      <b/>
      <sz val="12"/>
      <name val=".VnBook-AntiquaH"/>
      <family val="2"/>
    </font>
    <font>
      <b/>
      <sz val="12"/>
      <color indexed="9"/>
      <name val="Tms Rmn"/>
    </font>
    <font>
      <b/>
      <sz val="12"/>
      <name val="Helv"/>
    </font>
    <font>
      <b/>
      <sz val="12"/>
      <name val="Helv"/>
      <family val="2"/>
    </font>
    <font>
      <b/>
      <sz val="10"/>
      <name val="Arial"/>
      <family val="2"/>
    </font>
    <font>
      <b/>
      <sz val="15"/>
      <color indexed="56"/>
      <name val="Calibri"/>
      <family val="2"/>
      <charset val="163"/>
    </font>
    <font>
      <b/>
      <sz val="13"/>
      <color indexed="56"/>
      <name val="Calibri"/>
      <family val="2"/>
      <charset val="163"/>
    </font>
    <font>
      <b/>
      <sz val="11"/>
      <color indexed="56"/>
      <name val="Calibri"/>
      <family val="2"/>
      <charset val="163"/>
    </font>
    <font>
      <b/>
      <sz val="8"/>
      <name val="MS Sans Serif"/>
      <family val="2"/>
    </font>
    <font>
      <b/>
      <sz val="14"/>
      <name val=".VnTimeH"/>
      <family val="2"/>
    </font>
    <font>
      <u/>
      <sz val="12"/>
      <color indexed="12"/>
      <name val="Times New Roman"/>
      <family val="1"/>
    </font>
    <font>
      <sz val="12"/>
      <name val="±¼¸²Ã¼"/>
      <family val="3"/>
      <charset val="129"/>
    </font>
    <font>
      <sz val="11"/>
      <color indexed="62"/>
      <name val="Calibri"/>
      <family val="2"/>
      <charset val="163"/>
    </font>
    <font>
      <u/>
      <sz val="10"/>
      <color indexed="12"/>
      <name val=".VnTime"/>
      <family val="2"/>
    </font>
    <font>
      <u/>
      <sz val="12"/>
      <color indexed="12"/>
      <name val=".VnTime"/>
      <family val="2"/>
    </font>
    <font>
      <u/>
      <sz val="12"/>
      <color indexed="12"/>
      <name val="Arial"/>
      <family val="2"/>
    </font>
    <font>
      <sz val="11"/>
      <color indexed="52"/>
      <name val="Calibri"/>
      <family val="2"/>
      <charset val="163"/>
    </font>
    <font>
      <sz val="8"/>
      <name val="VNarial"/>
      <family val="2"/>
    </font>
    <font>
      <b/>
      <sz val="11"/>
      <name val="Helv"/>
    </font>
    <font>
      <b/>
      <sz val="11"/>
      <name val="Helv"/>
      <family val="2"/>
    </font>
    <font>
      <sz val="10"/>
      <name val=".VnAvant"/>
      <family val="2"/>
    </font>
    <font>
      <sz val="11"/>
      <color indexed="60"/>
      <name val="Calibri"/>
      <family val="2"/>
      <charset val="163"/>
    </font>
    <font>
      <b/>
      <sz val="12"/>
      <name val="VN-NTime"/>
    </font>
    <font>
      <b/>
      <i/>
      <sz val="16"/>
      <name val="Helv"/>
      <family val="2"/>
    </font>
    <font>
      <b/>
      <i/>
      <sz val="16"/>
      <name val="Helv"/>
    </font>
    <font>
      <sz val="11"/>
      <color indexed="8"/>
      <name val="Arial"/>
      <family val="2"/>
    </font>
    <font>
      <sz val="11"/>
      <color theme="1"/>
      <name val="Calibri"/>
      <family val="2"/>
    </font>
    <font>
      <sz val="12"/>
      <name val="timesnewroman"/>
    </font>
    <font>
      <sz val="11"/>
      <color theme="1"/>
      <name val="Arial"/>
      <family val="2"/>
    </font>
    <font>
      <sz val="10"/>
      <color indexed="8"/>
      <name val="Times New Roman"/>
      <family val="2"/>
    </font>
    <font>
      <sz val="12"/>
      <color theme="1"/>
      <name val="Times New Roman"/>
      <family val="2"/>
      <charset val="163"/>
    </font>
    <font>
      <sz val="13"/>
      <name val="Times New Roman"/>
      <family val="1"/>
    </font>
    <font>
      <sz val="11"/>
      <name val="VNI-Aptima"/>
    </font>
    <font>
      <sz val="14"/>
      <name val="System"/>
      <family val="2"/>
    </font>
    <font>
      <b/>
      <sz val="11"/>
      <name val="Arial"/>
      <family val="2"/>
      <charset val="163"/>
    </font>
    <font>
      <b/>
      <sz val="11"/>
      <color indexed="63"/>
      <name val="Calibri"/>
      <family val="2"/>
      <charset val="163"/>
    </font>
    <font>
      <sz val="14"/>
      <name val=".VnArial Narrow"/>
      <family val="2"/>
    </font>
    <font>
      <sz val="12"/>
      <color indexed="8"/>
      <name val="Times New Roman"/>
      <family val="1"/>
    </font>
    <font>
      <sz val="12"/>
      <name val="Helv"/>
    </font>
    <font>
      <sz val="12"/>
      <name val="Helv"/>
      <family val="2"/>
    </font>
    <font>
      <b/>
      <sz val="10"/>
      <name val="MS Sans Serif"/>
      <family val="2"/>
    </font>
    <font>
      <sz val="8"/>
      <name val="Wingdings"/>
      <charset val="2"/>
    </font>
    <font>
      <sz val="8"/>
      <name val="Helv"/>
    </font>
    <font>
      <b/>
      <sz val="12"/>
      <color indexed="8"/>
      <name val="Arial"/>
      <family val="2"/>
      <charset val="163"/>
    </font>
    <font>
      <b/>
      <sz val="12"/>
      <color indexed="8"/>
      <name val="Arial"/>
      <family val="2"/>
    </font>
    <font>
      <b/>
      <i/>
      <sz val="12"/>
      <color indexed="8"/>
      <name val="Arial"/>
      <family val="2"/>
      <charset val="163"/>
    </font>
    <font>
      <b/>
      <i/>
      <sz val="12"/>
      <color indexed="8"/>
      <name val="Arial"/>
      <family val="2"/>
    </font>
    <font>
      <sz val="12"/>
      <color indexed="8"/>
      <name val="Arial"/>
      <family val="2"/>
      <charset val="163"/>
    </font>
    <font>
      <sz val="12"/>
      <color indexed="8"/>
      <name val="Arial"/>
      <family val="2"/>
    </font>
    <font>
      <i/>
      <sz val="12"/>
      <color indexed="8"/>
      <name val="Arial"/>
      <family val="2"/>
      <charset val="163"/>
    </font>
    <font>
      <i/>
      <sz val="12"/>
      <color indexed="8"/>
      <name val="Arial"/>
      <family val="2"/>
    </font>
    <font>
      <sz val="19"/>
      <color indexed="48"/>
      <name val="Arial"/>
      <family val="2"/>
      <charset val="163"/>
    </font>
    <font>
      <sz val="19"/>
      <color indexed="48"/>
      <name val="Arial"/>
      <family val="2"/>
    </font>
    <font>
      <sz val="12"/>
      <color indexed="14"/>
      <name val="Arial"/>
      <family val="2"/>
      <charset val="163"/>
    </font>
    <font>
      <sz val="12"/>
      <color indexed="14"/>
      <name val="Arial"/>
      <family val="2"/>
    </font>
    <font>
      <sz val="11"/>
      <name val="3C_Times_T"/>
    </font>
    <font>
      <sz val="8"/>
      <name val="MS Sans Serif"/>
      <family val="2"/>
    </font>
    <font>
      <b/>
      <sz val="10.5"/>
      <name val=".VnAvantH"/>
      <family val="2"/>
    </font>
    <font>
      <sz val="10"/>
      <name val="VNbook-Antiqua"/>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sz val="12"/>
      <name val="VnTime"/>
    </font>
    <font>
      <b/>
      <sz val="12"/>
      <name val="VNI-Times"/>
    </font>
    <font>
      <sz val="11"/>
      <name val=".VnAvant"/>
      <family val="2"/>
    </font>
    <font>
      <b/>
      <sz val="13"/>
      <color indexed="8"/>
      <name val=".VnTimeH"/>
      <family val="2"/>
    </font>
    <font>
      <b/>
      <sz val="10"/>
      <color indexed="10"/>
      <name val="Arial"/>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charset val="163"/>
    </font>
    <font>
      <b/>
      <sz val="10"/>
      <name val=".VnArialH"/>
      <family val="2"/>
    </font>
    <font>
      <b/>
      <sz val="11"/>
      <color indexed="8"/>
      <name val="Calibri"/>
      <family val="2"/>
      <charset val="163"/>
    </font>
    <font>
      <sz val="10"/>
      <name val=".VnArial Narrow"/>
      <family val="2"/>
    </font>
    <font>
      <sz val="10"/>
      <name val="VNtimes new roman"/>
      <family val="2"/>
    </font>
    <font>
      <sz val="10"/>
      <name val="VNtimes new roman"/>
    </font>
    <font>
      <sz val="14"/>
      <name val="VnTime"/>
      <family val="2"/>
    </font>
    <font>
      <sz val="8"/>
      <name val=".VnTime"/>
      <family val="2"/>
    </font>
    <font>
      <b/>
      <sz val="8"/>
      <name val="VN Helvetica"/>
    </font>
    <font>
      <b/>
      <sz val="12"/>
      <name val=".VnTime"/>
      <family val="2"/>
    </font>
    <font>
      <b/>
      <sz val="10"/>
      <name val="VN AvantGBook"/>
    </font>
    <font>
      <b/>
      <sz val="10"/>
      <name val="VN Helvetica"/>
    </font>
    <font>
      <b/>
      <sz val="16"/>
      <name val=".VnTime"/>
      <family val="2"/>
    </font>
    <font>
      <sz val="10"/>
      <name val="VN Helvetica"/>
    </font>
    <font>
      <sz val="9"/>
      <name val=".VnTime"/>
      <family val="2"/>
    </font>
    <font>
      <sz val="11"/>
      <color indexed="10"/>
      <name val="Calibri"/>
      <family val="2"/>
      <charset val="163"/>
    </font>
    <font>
      <sz val="10"/>
      <name val="Geneva"/>
      <family val="2"/>
    </font>
    <font>
      <b/>
      <i/>
      <sz val="12"/>
      <name val=".VnTime"/>
      <family val="2"/>
    </font>
    <font>
      <sz val="16"/>
      <name val="AngsanaUPC"/>
      <family val="3"/>
    </font>
    <font>
      <sz val="12"/>
      <color indexed="8"/>
      <name val="바탕체"/>
      <family val="3"/>
    </font>
    <font>
      <sz val="10"/>
      <name val="명조"/>
      <family val="3"/>
      <charset val="129"/>
    </font>
    <font>
      <sz val="10"/>
      <name val="돋움체"/>
      <family val="3"/>
      <charset val="129"/>
    </font>
    <font>
      <b/>
      <i/>
      <sz val="13"/>
      <name val="Times New Roman"/>
      <family val="1"/>
    </font>
    <font>
      <b/>
      <sz val="13"/>
      <color indexed="9"/>
      <name val="Times New Roman"/>
      <family val="1"/>
    </font>
    <font>
      <b/>
      <sz val="14"/>
      <name val="Times New Roman"/>
      <family val="1"/>
      <charset val="163"/>
    </font>
    <font>
      <b/>
      <sz val="12"/>
      <name val="Times New Roman"/>
      <family val="1"/>
      <charset val="163"/>
    </font>
    <font>
      <b/>
      <vertAlign val="superscript"/>
      <sz val="12"/>
      <name val="Times New Roman"/>
      <family val="1"/>
      <charset val="163"/>
    </font>
    <font>
      <sz val="12"/>
      <color theme="1"/>
      <name val="Times New Roman"/>
      <family val="1"/>
    </font>
    <font>
      <sz val="12"/>
      <color rgb="FFFF0000"/>
      <name val="Times New Roman"/>
      <family val="1"/>
    </font>
    <font>
      <sz val="14"/>
      <color rgb="FFFF0000"/>
      <name val="Times New Roman"/>
      <family val="1"/>
    </font>
    <font>
      <sz val="13"/>
      <color rgb="FF000000"/>
      <name val="Times New Roman"/>
      <family val="1"/>
    </font>
    <font>
      <sz val="12"/>
      <color rgb="FFFF0000"/>
      <name val="Times New Roman"/>
      <family val="1"/>
      <charset val="163"/>
    </font>
    <font>
      <b/>
      <sz val="12"/>
      <color rgb="FFFF0000"/>
      <name val="Times New Roman"/>
      <family val="1"/>
      <charset val="163"/>
    </font>
    <font>
      <sz val="14"/>
      <color rgb="FFFF0000"/>
      <name val="Times New Roman"/>
      <family val="1"/>
      <charset val="163"/>
    </font>
    <font>
      <b/>
      <sz val="20"/>
      <name val="Times New Roman"/>
      <family val="1"/>
      <charset val="163"/>
    </font>
    <font>
      <i/>
      <sz val="20"/>
      <name val="Times New Roman"/>
      <family val="1"/>
      <charset val="163"/>
    </font>
    <font>
      <sz val="8"/>
      <name val="Calibri"/>
      <family val="2"/>
      <scheme val="minor"/>
    </font>
  </fonts>
  <fills count="5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indexed="26"/>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65"/>
        <bgColor indexed="64"/>
      </patternFill>
    </fill>
    <fill>
      <patternFill patternType="solid">
        <fgColor indexed="27"/>
        <bgColor indexed="64"/>
      </patternFill>
    </fill>
    <fill>
      <patternFill patternType="solid">
        <fgColor indexed="40"/>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29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top style="medium">
        <color auto="1"/>
      </top>
      <bottom style="medium">
        <color auto="1"/>
      </bottom>
      <diagonal/>
    </border>
    <border>
      <left style="thin">
        <color auto="1"/>
      </left>
      <right style="thin">
        <color auto="1"/>
      </right>
      <top style="hair">
        <color auto="1"/>
      </top>
      <bottom style="hair">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double">
        <color auto="1"/>
      </top>
      <bottom style="hair">
        <color auto="1"/>
      </bottom>
      <diagonal/>
    </border>
    <border>
      <left/>
      <right/>
      <top/>
      <bottom style="hair">
        <color auto="1"/>
      </bottom>
      <diagonal/>
    </border>
    <border>
      <left/>
      <right/>
      <top style="double">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auto="1"/>
      </top>
      <bottom style="double">
        <color auto="1"/>
      </bottom>
      <diagonal/>
    </border>
    <border>
      <left/>
      <right style="double">
        <color auto="1"/>
      </right>
      <top/>
      <bottom/>
      <diagonal/>
    </border>
    <border>
      <left/>
      <right/>
      <top style="double">
        <color auto="1"/>
      </top>
      <bottom style="double">
        <color auto="1"/>
      </bottom>
      <diagonal/>
    </border>
    <border>
      <left style="thick">
        <color auto="1"/>
      </left>
      <right/>
      <top style="thick">
        <color auto="1"/>
      </top>
      <bottom/>
      <diagonal/>
    </border>
    <border>
      <left/>
      <right/>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indexed="8"/>
      </top>
      <bottom style="thin">
        <color auto="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auto="1"/>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auto="1"/>
      </left>
      <right style="medium">
        <color auto="1"/>
      </right>
      <top style="medium">
        <color auto="1"/>
      </top>
      <bottom style="thin">
        <color auto="1"/>
      </bottom>
      <diagonal/>
    </border>
    <border>
      <left/>
      <right style="medium">
        <color indexed="8"/>
      </right>
      <top/>
      <bottom/>
      <diagonal/>
    </border>
    <border>
      <left/>
      <right style="medium">
        <color indexed="0"/>
      </right>
      <top/>
      <bottom/>
      <diagonal/>
    </border>
    <border>
      <left style="double">
        <color auto="1"/>
      </left>
      <right style="thin">
        <color auto="1"/>
      </right>
      <top style="double">
        <color auto="1"/>
      </top>
      <bottom/>
      <diagonal/>
    </border>
    <border>
      <left style="double">
        <color auto="1"/>
      </left>
      <right style="thin">
        <color auto="1"/>
      </right>
      <top style="hair">
        <color auto="1"/>
      </top>
      <bottom style="double">
        <color auto="1"/>
      </bottom>
      <diagonal/>
    </border>
    <border>
      <left/>
      <right/>
      <top style="thin">
        <color indexed="62"/>
      </top>
      <bottom style="double">
        <color indexed="62"/>
      </bottom>
      <diagonal/>
    </border>
    <border>
      <left style="medium">
        <color indexed="9"/>
      </left>
      <right style="medium">
        <color indexed="9"/>
      </right>
      <top style="medium">
        <color indexed="9"/>
      </top>
      <bottom style="medium">
        <color indexed="9"/>
      </bottom>
      <diagonal/>
    </border>
    <border>
      <left style="hair">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bottom/>
      <diagonal/>
    </border>
    <border>
      <left style="hair">
        <color indexed="13"/>
      </left>
      <right style="hair">
        <color indexed="13"/>
      </right>
      <top style="hair">
        <color indexed="13"/>
      </top>
      <bottom style="hair">
        <color indexed="13"/>
      </bottom>
      <diagonal/>
    </border>
    <border>
      <left style="thin">
        <color auto="1"/>
      </left>
      <right style="thin">
        <color auto="1"/>
      </right>
      <top style="medium">
        <color auto="1"/>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right style="thin">
        <color auto="1"/>
      </right>
      <top style="thin">
        <color auto="1"/>
      </top>
      <bottom/>
      <diagonal/>
    </border>
    <border>
      <left/>
      <right style="thin">
        <color auto="1"/>
      </right>
      <top style="hair">
        <color auto="1"/>
      </top>
      <bottom style="hair">
        <color auto="1"/>
      </bottom>
      <diagonal/>
    </border>
    <border>
      <left/>
      <right/>
      <top style="thin">
        <color auto="1"/>
      </top>
      <bottom/>
      <diagonal/>
    </border>
    <border>
      <left/>
      <right/>
      <top style="medium">
        <color auto="1"/>
      </top>
      <bottom style="medium">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right/>
      <top style="medium">
        <color auto="1"/>
      </top>
      <bottom/>
      <diagonal/>
    </border>
    <border>
      <left style="thin">
        <color indexed="41"/>
      </left>
      <right style="thin">
        <color indexed="48"/>
      </right>
      <top style="medium">
        <color indexed="41"/>
      </top>
      <bottom style="thin">
        <color indexed="48"/>
      </bottom>
      <diagonal/>
    </border>
    <border>
      <left style="thin">
        <color auto="1"/>
      </left>
      <right style="medium">
        <color auto="1"/>
      </right>
      <top style="medium">
        <color auto="1"/>
      </top>
      <bottom style="thin">
        <color auto="1"/>
      </bottom>
      <diagonal/>
    </border>
    <border>
      <left style="double">
        <color auto="1"/>
      </left>
      <right style="thin">
        <color auto="1"/>
      </right>
      <top style="hair">
        <color auto="1"/>
      </top>
      <bottom style="double">
        <color auto="1"/>
      </bottom>
      <diagonal/>
    </border>
    <border>
      <left style="medium">
        <color indexed="9"/>
      </left>
      <right style="medium">
        <color indexed="9"/>
      </right>
      <top style="medium">
        <color indexed="9"/>
      </top>
      <bottom style="medium">
        <color indexed="9"/>
      </bottom>
      <diagonal/>
    </border>
    <border>
      <left style="hair">
        <color indexed="13"/>
      </left>
      <right style="hair">
        <color indexed="13"/>
      </right>
      <top style="hair">
        <color indexed="13"/>
      </top>
      <bottom style="hair">
        <color indexed="13"/>
      </bottom>
      <diagonal/>
    </border>
    <border>
      <left style="thin">
        <color auto="1"/>
      </left>
      <right style="thin">
        <color auto="1"/>
      </right>
      <top style="medium">
        <color auto="1"/>
      </top>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right/>
      <top style="medium">
        <color auto="1"/>
      </top>
      <bottom style="medium">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right/>
      <top style="medium">
        <color auto="1"/>
      </top>
      <bottom/>
      <diagonal/>
    </border>
    <border>
      <left style="thin">
        <color indexed="41"/>
      </left>
      <right style="thin">
        <color indexed="48"/>
      </right>
      <top style="medium">
        <color indexed="41"/>
      </top>
      <bottom style="thin">
        <color indexed="48"/>
      </bottom>
      <diagonal/>
    </border>
    <border>
      <left style="thin">
        <color auto="1"/>
      </left>
      <right style="medium">
        <color auto="1"/>
      </right>
      <top style="medium">
        <color auto="1"/>
      </top>
      <bottom style="thin">
        <color auto="1"/>
      </bottom>
      <diagonal/>
    </border>
    <border>
      <left style="double">
        <color auto="1"/>
      </left>
      <right style="thin">
        <color auto="1"/>
      </right>
      <top style="hair">
        <color auto="1"/>
      </top>
      <bottom style="double">
        <color auto="1"/>
      </bottom>
      <diagonal/>
    </border>
    <border>
      <left style="medium">
        <color indexed="9"/>
      </left>
      <right style="medium">
        <color indexed="9"/>
      </right>
      <top style="medium">
        <color indexed="9"/>
      </top>
      <bottom style="medium">
        <color indexed="9"/>
      </bottom>
      <diagonal/>
    </border>
    <border>
      <left style="hair">
        <color indexed="13"/>
      </left>
      <right style="hair">
        <color indexed="13"/>
      </right>
      <top style="hair">
        <color indexed="13"/>
      </top>
      <bottom style="hair">
        <color indexed="13"/>
      </bottom>
      <diagonal/>
    </border>
    <border>
      <left style="thin">
        <color auto="1"/>
      </left>
      <right style="thin">
        <color auto="1"/>
      </right>
      <top style="medium">
        <color auto="1"/>
      </top>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right/>
      <top style="medium">
        <color auto="1"/>
      </top>
      <bottom style="medium">
        <color auto="1"/>
      </bottom>
      <diagonal/>
    </border>
    <border>
      <left/>
      <right/>
      <top style="medium">
        <color auto="1"/>
      </top>
      <bottom/>
      <diagonal/>
    </border>
    <border>
      <left style="thin">
        <color indexed="41"/>
      </left>
      <right style="thin">
        <color indexed="48"/>
      </right>
      <top style="medium">
        <color indexed="41"/>
      </top>
      <bottom style="thin">
        <color indexed="48"/>
      </bottom>
      <diagonal/>
    </border>
    <border>
      <left style="thin">
        <color auto="1"/>
      </left>
      <right style="medium">
        <color auto="1"/>
      </right>
      <top style="medium">
        <color auto="1"/>
      </top>
      <bottom style="thin">
        <color auto="1"/>
      </bottom>
      <diagonal/>
    </border>
    <border>
      <left style="double">
        <color auto="1"/>
      </left>
      <right style="thin">
        <color auto="1"/>
      </right>
      <top style="hair">
        <color auto="1"/>
      </top>
      <bottom style="double">
        <color auto="1"/>
      </bottom>
      <diagonal/>
    </border>
    <border>
      <left style="medium">
        <color indexed="9"/>
      </left>
      <right style="medium">
        <color indexed="9"/>
      </right>
      <top style="medium">
        <color indexed="9"/>
      </top>
      <bottom style="medium">
        <color indexed="9"/>
      </bottom>
      <diagonal/>
    </border>
    <border>
      <left style="hair">
        <color indexed="13"/>
      </left>
      <right style="hair">
        <color indexed="13"/>
      </right>
      <top style="hair">
        <color indexed="13"/>
      </top>
      <bottom style="hair">
        <color indexed="13"/>
      </bottom>
      <diagonal/>
    </border>
    <border>
      <left style="thin">
        <color auto="1"/>
      </left>
      <right style="thin">
        <color auto="1"/>
      </right>
      <top style="medium">
        <color auto="1"/>
      </top>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right/>
      <top style="medium">
        <color auto="1"/>
      </top>
      <bottom style="medium">
        <color auto="1"/>
      </bottom>
      <diagonal/>
    </border>
    <border>
      <left/>
      <right/>
      <top style="medium">
        <color auto="1"/>
      </top>
      <bottom/>
      <diagonal/>
    </border>
    <border>
      <left style="thin">
        <color indexed="41"/>
      </left>
      <right style="thin">
        <color indexed="48"/>
      </right>
      <top style="medium">
        <color indexed="41"/>
      </top>
      <bottom style="thin">
        <color indexed="48"/>
      </bottom>
      <diagonal/>
    </border>
    <border>
      <left style="thin">
        <color auto="1"/>
      </left>
      <right style="medium">
        <color auto="1"/>
      </right>
      <top style="medium">
        <color auto="1"/>
      </top>
      <bottom style="thin">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medium">
        <color indexed="9"/>
      </left>
      <right style="medium">
        <color indexed="9"/>
      </right>
      <top style="medium">
        <color indexed="9"/>
      </top>
      <bottom style="medium">
        <color indexed="9"/>
      </bottom>
      <diagonal/>
    </border>
    <border>
      <left style="hair">
        <color indexed="13"/>
      </left>
      <right style="hair">
        <color indexed="13"/>
      </right>
      <top style="hair">
        <color indexed="13"/>
      </top>
      <bottom style="hair">
        <color indexed="13"/>
      </bottom>
      <diagonal/>
    </border>
    <border>
      <left style="thin">
        <color auto="1"/>
      </left>
      <right style="thin">
        <color auto="1"/>
      </right>
      <top style="medium">
        <color auto="1"/>
      </top>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right/>
      <top style="medium">
        <color auto="1"/>
      </top>
      <bottom style="medium">
        <color auto="1"/>
      </bottom>
      <diagonal/>
    </border>
    <border>
      <left/>
      <right/>
      <top style="medium">
        <color auto="1"/>
      </top>
      <bottom/>
      <diagonal/>
    </border>
    <border>
      <left style="thin">
        <color indexed="41"/>
      </left>
      <right style="thin">
        <color indexed="48"/>
      </right>
      <top style="medium">
        <color indexed="41"/>
      </top>
      <bottom style="thin">
        <color indexed="48"/>
      </bottom>
      <diagonal/>
    </border>
    <border>
      <left style="thin">
        <color auto="1"/>
      </left>
      <right style="medium">
        <color auto="1"/>
      </right>
      <top style="medium">
        <color auto="1"/>
      </top>
      <bottom style="thin">
        <color auto="1"/>
      </bottom>
      <diagonal/>
    </border>
    <border>
      <left style="double">
        <color auto="1"/>
      </left>
      <right style="thin">
        <color auto="1"/>
      </right>
      <top style="hair">
        <color auto="1"/>
      </top>
      <bottom style="double">
        <color auto="1"/>
      </bottom>
      <diagonal/>
    </border>
    <border>
      <left style="medium">
        <color indexed="9"/>
      </left>
      <right style="medium">
        <color indexed="9"/>
      </right>
      <top style="medium">
        <color indexed="9"/>
      </top>
      <bottom style="medium">
        <color indexed="9"/>
      </bottom>
      <diagonal/>
    </border>
    <border>
      <left style="hair">
        <color indexed="13"/>
      </left>
      <right style="hair">
        <color indexed="13"/>
      </right>
      <top style="hair">
        <color indexed="13"/>
      </top>
      <bottom style="hair">
        <color indexed="13"/>
      </bottom>
      <diagonal/>
    </border>
    <border>
      <left style="thin">
        <color auto="1"/>
      </left>
      <right style="thin">
        <color auto="1"/>
      </right>
      <top style="medium">
        <color auto="1"/>
      </top>
      <bottom/>
      <diagonal/>
    </border>
    <border>
      <left style="thin">
        <color auto="1"/>
      </left>
      <right style="thin">
        <color auto="1"/>
      </right>
      <top style="hair">
        <color auto="1"/>
      </top>
      <bottom style="hair">
        <color auto="1"/>
      </bottom>
      <diagonal/>
    </border>
    <border>
      <left/>
      <right/>
      <top style="medium">
        <color auto="1"/>
      </top>
      <bottom style="medium">
        <color auto="1"/>
      </bottom>
      <diagonal/>
    </border>
    <border>
      <left/>
      <right/>
      <top style="medium">
        <color auto="1"/>
      </top>
      <bottom/>
      <diagonal/>
    </border>
    <border>
      <left style="thin">
        <color indexed="41"/>
      </left>
      <right style="thin">
        <color indexed="48"/>
      </right>
      <top style="medium">
        <color indexed="41"/>
      </top>
      <bottom style="thin">
        <color indexed="48"/>
      </bottom>
      <diagonal/>
    </border>
    <border>
      <left style="thin">
        <color auto="1"/>
      </left>
      <right style="medium">
        <color auto="1"/>
      </right>
      <top style="medium">
        <color auto="1"/>
      </top>
      <bottom style="thin">
        <color auto="1"/>
      </bottom>
      <diagonal/>
    </border>
    <border>
      <left style="double">
        <color auto="1"/>
      </left>
      <right style="thin">
        <color auto="1"/>
      </right>
      <top style="hair">
        <color auto="1"/>
      </top>
      <bottom style="double">
        <color auto="1"/>
      </bottom>
      <diagonal/>
    </border>
    <border>
      <left style="medium">
        <color indexed="9"/>
      </left>
      <right style="medium">
        <color indexed="9"/>
      </right>
      <top style="medium">
        <color indexed="9"/>
      </top>
      <bottom style="medium">
        <color indexed="9"/>
      </bottom>
      <diagonal/>
    </border>
    <border>
      <left style="hair">
        <color indexed="13"/>
      </left>
      <right style="hair">
        <color indexed="13"/>
      </right>
      <top style="hair">
        <color indexed="13"/>
      </top>
      <bottom style="hair">
        <color indexed="13"/>
      </bottom>
      <diagonal/>
    </border>
    <border>
      <left style="thin">
        <color auto="1"/>
      </left>
      <right style="thin">
        <color auto="1"/>
      </right>
      <top style="medium">
        <color auto="1"/>
      </top>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right/>
      <top style="medium">
        <color auto="1"/>
      </top>
      <bottom style="medium">
        <color auto="1"/>
      </bottom>
      <diagonal/>
    </border>
    <border>
      <left/>
      <right/>
      <top style="medium">
        <color auto="1"/>
      </top>
      <bottom/>
      <diagonal/>
    </border>
    <border>
      <left style="thin">
        <color indexed="41"/>
      </left>
      <right style="thin">
        <color indexed="48"/>
      </right>
      <top style="medium">
        <color indexed="41"/>
      </top>
      <bottom style="thin">
        <color indexed="48"/>
      </bottom>
      <diagonal/>
    </border>
    <border>
      <left style="thin">
        <color auto="1"/>
      </left>
      <right style="medium">
        <color auto="1"/>
      </right>
      <top style="medium">
        <color auto="1"/>
      </top>
      <bottom style="thin">
        <color auto="1"/>
      </bottom>
      <diagonal/>
    </border>
    <border>
      <left style="double">
        <color auto="1"/>
      </left>
      <right style="thin">
        <color auto="1"/>
      </right>
      <top style="hair">
        <color auto="1"/>
      </top>
      <bottom style="double">
        <color auto="1"/>
      </bottom>
      <diagonal/>
    </border>
    <border>
      <left style="medium">
        <color indexed="9"/>
      </left>
      <right style="medium">
        <color indexed="9"/>
      </right>
      <top style="medium">
        <color indexed="9"/>
      </top>
      <bottom style="medium">
        <color indexed="9"/>
      </bottom>
      <diagonal/>
    </border>
    <border>
      <left style="hair">
        <color indexed="13"/>
      </left>
      <right style="hair">
        <color indexed="13"/>
      </right>
      <top style="hair">
        <color indexed="13"/>
      </top>
      <bottom style="hair">
        <color indexed="13"/>
      </bottom>
      <diagonal/>
    </border>
    <border>
      <left style="thin">
        <color auto="1"/>
      </left>
      <right style="thin">
        <color auto="1"/>
      </right>
      <top style="medium">
        <color auto="1"/>
      </top>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right/>
      <top style="medium">
        <color auto="1"/>
      </top>
      <bottom style="medium">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right/>
      <top style="medium">
        <color auto="1"/>
      </top>
      <bottom/>
      <diagonal/>
    </border>
    <border>
      <left style="thin">
        <color indexed="41"/>
      </left>
      <right style="thin">
        <color indexed="48"/>
      </right>
      <top style="medium">
        <color indexed="41"/>
      </top>
      <bottom style="thin">
        <color indexed="48"/>
      </bottom>
      <diagonal/>
    </border>
    <border>
      <left style="thin">
        <color auto="1"/>
      </left>
      <right style="medium">
        <color auto="1"/>
      </right>
      <top style="medium">
        <color auto="1"/>
      </top>
      <bottom style="thin">
        <color auto="1"/>
      </bottom>
      <diagonal/>
    </border>
    <border>
      <left style="double">
        <color auto="1"/>
      </left>
      <right style="thin">
        <color auto="1"/>
      </right>
      <top style="hair">
        <color auto="1"/>
      </top>
      <bottom style="double">
        <color auto="1"/>
      </bottom>
      <diagonal/>
    </border>
    <border>
      <left style="medium">
        <color indexed="9"/>
      </left>
      <right style="medium">
        <color indexed="9"/>
      </right>
      <top style="medium">
        <color indexed="9"/>
      </top>
      <bottom style="medium">
        <color indexed="9"/>
      </bottom>
      <diagonal/>
    </border>
    <border>
      <left style="hair">
        <color indexed="13"/>
      </left>
      <right style="hair">
        <color indexed="13"/>
      </right>
      <top style="hair">
        <color indexed="13"/>
      </top>
      <bottom style="hair">
        <color indexed="13"/>
      </bottom>
      <diagonal/>
    </border>
    <border>
      <left style="thin">
        <color auto="1"/>
      </left>
      <right style="thin">
        <color auto="1"/>
      </right>
      <top style="medium">
        <color auto="1"/>
      </top>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right/>
      <top style="medium">
        <color auto="1"/>
      </top>
      <bottom style="medium">
        <color auto="1"/>
      </bottom>
      <diagonal/>
    </border>
    <border>
      <left/>
      <right/>
      <top style="medium">
        <color auto="1"/>
      </top>
      <bottom/>
      <diagonal/>
    </border>
    <border>
      <left style="thin">
        <color indexed="41"/>
      </left>
      <right style="thin">
        <color indexed="48"/>
      </right>
      <top style="medium">
        <color indexed="41"/>
      </top>
      <bottom style="thin">
        <color indexed="48"/>
      </bottom>
      <diagonal/>
    </border>
    <border>
      <left style="thin">
        <color auto="1"/>
      </left>
      <right style="medium">
        <color auto="1"/>
      </right>
      <top style="medium">
        <color auto="1"/>
      </top>
      <bottom style="thin">
        <color auto="1"/>
      </bottom>
      <diagonal/>
    </border>
    <border>
      <left style="double">
        <color auto="1"/>
      </left>
      <right style="thin">
        <color auto="1"/>
      </right>
      <top style="hair">
        <color auto="1"/>
      </top>
      <bottom style="double">
        <color auto="1"/>
      </bottom>
      <diagonal/>
    </border>
    <border>
      <left style="medium">
        <color indexed="9"/>
      </left>
      <right style="medium">
        <color indexed="9"/>
      </right>
      <top style="medium">
        <color indexed="9"/>
      </top>
      <bottom style="medium">
        <color indexed="9"/>
      </bottom>
      <diagonal/>
    </border>
    <border>
      <left style="hair">
        <color indexed="13"/>
      </left>
      <right style="hair">
        <color indexed="13"/>
      </right>
      <top style="hair">
        <color indexed="13"/>
      </top>
      <bottom style="hair">
        <color indexed="13"/>
      </bottom>
      <diagonal/>
    </border>
    <border>
      <left style="thin">
        <color auto="1"/>
      </left>
      <right style="thin">
        <color auto="1"/>
      </right>
      <top style="medium">
        <color auto="1"/>
      </top>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right/>
      <top style="medium">
        <color auto="1"/>
      </top>
      <bottom style="medium">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right/>
      <top style="medium">
        <color auto="1"/>
      </top>
      <bottom/>
      <diagonal/>
    </border>
    <border>
      <left style="thin">
        <color indexed="41"/>
      </left>
      <right style="thin">
        <color indexed="48"/>
      </right>
      <top style="medium">
        <color indexed="41"/>
      </top>
      <bottom style="thin">
        <color indexed="48"/>
      </bottom>
      <diagonal/>
    </border>
    <border>
      <left style="thin">
        <color auto="1"/>
      </left>
      <right style="medium">
        <color auto="1"/>
      </right>
      <top style="medium">
        <color auto="1"/>
      </top>
      <bottom style="thin">
        <color auto="1"/>
      </bottom>
      <diagonal/>
    </border>
    <border>
      <left style="double">
        <color auto="1"/>
      </left>
      <right style="thin">
        <color auto="1"/>
      </right>
      <top style="hair">
        <color auto="1"/>
      </top>
      <bottom style="double">
        <color auto="1"/>
      </bottom>
      <diagonal/>
    </border>
    <border>
      <left style="medium">
        <color indexed="9"/>
      </left>
      <right style="medium">
        <color indexed="9"/>
      </right>
      <top style="medium">
        <color indexed="9"/>
      </top>
      <bottom style="medium">
        <color indexed="9"/>
      </bottom>
      <diagonal/>
    </border>
    <border>
      <left style="hair">
        <color indexed="13"/>
      </left>
      <right style="hair">
        <color indexed="13"/>
      </right>
      <top style="hair">
        <color indexed="13"/>
      </top>
      <bottom style="hair">
        <color indexed="13"/>
      </bottom>
      <diagonal/>
    </border>
    <border>
      <left style="thin">
        <color auto="1"/>
      </left>
      <right style="thin">
        <color auto="1"/>
      </right>
      <top style="medium">
        <color auto="1"/>
      </top>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right/>
      <top style="medium">
        <color auto="1"/>
      </top>
      <bottom style="medium">
        <color auto="1"/>
      </bottom>
      <diagonal/>
    </border>
    <border>
      <left/>
      <right/>
      <top style="medium">
        <color auto="1"/>
      </top>
      <bottom/>
      <diagonal/>
    </border>
    <border>
      <left style="thin">
        <color indexed="41"/>
      </left>
      <right style="thin">
        <color indexed="48"/>
      </right>
      <top style="medium">
        <color indexed="41"/>
      </top>
      <bottom style="thin">
        <color indexed="48"/>
      </bottom>
      <diagonal/>
    </border>
    <border>
      <left style="thin">
        <color auto="1"/>
      </left>
      <right style="medium">
        <color auto="1"/>
      </right>
      <top style="medium">
        <color auto="1"/>
      </top>
      <bottom style="thin">
        <color auto="1"/>
      </bottom>
      <diagonal/>
    </border>
    <border>
      <left style="double">
        <color auto="1"/>
      </left>
      <right style="thin">
        <color auto="1"/>
      </right>
      <top style="hair">
        <color auto="1"/>
      </top>
      <bottom style="double">
        <color auto="1"/>
      </bottom>
      <diagonal/>
    </border>
    <border>
      <left style="medium">
        <color indexed="9"/>
      </left>
      <right style="medium">
        <color indexed="9"/>
      </right>
      <top style="medium">
        <color indexed="9"/>
      </top>
      <bottom style="medium">
        <color indexed="9"/>
      </bottom>
      <diagonal/>
    </border>
    <border>
      <left style="hair">
        <color indexed="13"/>
      </left>
      <right style="hair">
        <color indexed="13"/>
      </right>
      <top style="hair">
        <color indexed="13"/>
      </top>
      <bottom style="hair">
        <color indexed="13"/>
      </bottom>
      <diagonal/>
    </border>
    <border>
      <left style="thin">
        <color auto="1"/>
      </left>
      <right style="thin">
        <color auto="1"/>
      </right>
      <top style="medium">
        <color auto="1"/>
      </top>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right/>
      <top style="medium">
        <color auto="1"/>
      </top>
      <bottom style="medium">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right/>
      <top style="medium">
        <color auto="1"/>
      </top>
      <bottom/>
      <diagonal/>
    </border>
    <border>
      <left style="thin">
        <color indexed="41"/>
      </left>
      <right style="thin">
        <color indexed="48"/>
      </right>
      <top style="medium">
        <color indexed="41"/>
      </top>
      <bottom style="thin">
        <color indexed="48"/>
      </bottom>
      <diagonal/>
    </border>
    <border>
      <left style="thin">
        <color auto="1"/>
      </left>
      <right style="medium">
        <color auto="1"/>
      </right>
      <top style="medium">
        <color auto="1"/>
      </top>
      <bottom style="thin">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medium">
        <color indexed="9"/>
      </left>
      <right style="medium">
        <color indexed="9"/>
      </right>
      <top style="medium">
        <color indexed="9"/>
      </top>
      <bottom style="medium">
        <color indexed="9"/>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right/>
      <top style="medium">
        <color auto="1"/>
      </top>
      <bottom style="medium">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right/>
      <top style="medium">
        <color auto="1"/>
      </top>
      <bottom style="medium">
        <color auto="1"/>
      </bottom>
      <diagonal/>
    </border>
    <border>
      <left/>
      <right/>
      <top style="medium">
        <color auto="1"/>
      </top>
      <bottom/>
      <diagonal/>
    </border>
    <border>
      <left style="thin">
        <color indexed="41"/>
      </left>
      <right style="thin">
        <color indexed="48"/>
      </right>
      <top style="medium">
        <color indexed="41"/>
      </top>
      <bottom style="thin">
        <color indexed="48"/>
      </bottom>
      <diagonal/>
    </border>
    <border>
      <left style="thin">
        <color auto="1"/>
      </left>
      <right style="medium">
        <color auto="1"/>
      </right>
      <top style="medium">
        <color auto="1"/>
      </top>
      <bottom style="thin">
        <color auto="1"/>
      </bottom>
      <diagonal/>
    </border>
    <border>
      <left style="double">
        <color auto="1"/>
      </left>
      <right style="thin">
        <color auto="1"/>
      </right>
      <top style="hair">
        <color auto="1"/>
      </top>
      <bottom style="double">
        <color auto="1"/>
      </bottom>
      <diagonal/>
    </border>
    <border>
      <left style="medium">
        <color indexed="9"/>
      </left>
      <right style="medium">
        <color indexed="9"/>
      </right>
      <top style="medium">
        <color indexed="9"/>
      </top>
      <bottom style="medium">
        <color indexed="9"/>
      </bottom>
      <diagonal/>
    </border>
    <border>
      <left style="hair">
        <color indexed="13"/>
      </left>
      <right style="hair">
        <color indexed="13"/>
      </right>
      <top style="hair">
        <color indexed="13"/>
      </top>
      <bottom style="hair">
        <color indexed="13"/>
      </bottom>
      <diagonal/>
    </border>
    <border>
      <left style="thin">
        <color auto="1"/>
      </left>
      <right style="thin">
        <color auto="1"/>
      </right>
      <top style="medium">
        <color auto="1"/>
      </top>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right/>
      <top style="medium">
        <color auto="1"/>
      </top>
      <bottom style="medium">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right/>
      <top style="medium">
        <color auto="1"/>
      </top>
      <bottom/>
      <diagonal/>
    </border>
    <border>
      <left style="thin">
        <color indexed="41"/>
      </left>
      <right style="thin">
        <color indexed="48"/>
      </right>
      <top style="medium">
        <color indexed="41"/>
      </top>
      <bottom style="thin">
        <color indexed="48"/>
      </bottom>
      <diagonal/>
    </border>
    <border>
      <left style="thin">
        <color auto="1"/>
      </left>
      <right style="medium">
        <color auto="1"/>
      </right>
      <top style="medium">
        <color auto="1"/>
      </top>
      <bottom style="thin">
        <color auto="1"/>
      </bottom>
      <diagonal/>
    </border>
    <border>
      <left style="double">
        <color auto="1"/>
      </left>
      <right style="thin">
        <color auto="1"/>
      </right>
      <top style="hair">
        <color auto="1"/>
      </top>
      <bottom style="double">
        <color auto="1"/>
      </bottom>
      <diagonal/>
    </border>
    <border>
      <left style="medium">
        <color indexed="9"/>
      </left>
      <right style="medium">
        <color indexed="9"/>
      </right>
      <top style="medium">
        <color indexed="9"/>
      </top>
      <bottom style="medium">
        <color indexed="9"/>
      </bottom>
      <diagonal/>
    </border>
    <border>
      <left style="hair">
        <color indexed="13"/>
      </left>
      <right style="hair">
        <color indexed="13"/>
      </right>
      <top style="hair">
        <color indexed="13"/>
      </top>
      <bottom style="hair">
        <color indexed="13"/>
      </bottom>
      <diagonal/>
    </border>
    <border>
      <left style="thin">
        <color auto="1"/>
      </left>
      <right style="thin">
        <color auto="1"/>
      </right>
      <top style="medium">
        <color auto="1"/>
      </top>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
      <left style="thin">
        <color auto="1"/>
      </left>
      <right style="thin">
        <color auto="1"/>
      </right>
      <top style="hair">
        <color auto="1"/>
      </top>
      <bottom style="hair">
        <color auto="1"/>
      </bottom>
      <diagonal/>
    </border>
    <border>
      <left/>
      <right/>
      <top style="medium">
        <color auto="1"/>
      </top>
      <bottom style="medium">
        <color auto="1"/>
      </bottom>
      <diagonal/>
    </border>
    <border>
      <left style="double">
        <color auto="1"/>
      </left>
      <right style="thin">
        <color auto="1"/>
      </right>
      <top style="hair">
        <color auto="1"/>
      </top>
      <bottom style="double">
        <color auto="1"/>
      </bottom>
      <diagonal/>
    </border>
    <border>
      <left style="hair">
        <color indexed="13"/>
      </left>
      <right style="hair">
        <color indexed="13"/>
      </right>
      <top style="hair">
        <color indexed="13"/>
      </top>
      <bottom style="hair">
        <color indexed="13"/>
      </bottom>
      <diagonal/>
    </border>
  </borders>
  <cellStyleXfs count="4884">
    <xf numFmtId="0" fontId="0" fillId="0" borderId="0"/>
    <xf numFmtId="0" fontId="2" fillId="0" borderId="0"/>
    <xf numFmtId="0" fontId="4" fillId="0" borderId="0"/>
    <xf numFmtId="175" fontId="2" fillId="0" borderId="0" applyFont="0" applyFill="0" applyBorder="0" applyAlignment="0" applyProtection="0"/>
    <xf numFmtId="43" fontId="2" fillId="0" borderId="0" applyFont="0" applyFill="0" applyBorder="0" applyAlignment="0" applyProtection="0"/>
    <xf numFmtId="43" fontId="52" fillId="0" borderId="0" applyFont="0" applyFill="0" applyBorder="0" applyAlignment="0" applyProtection="0"/>
    <xf numFmtId="43" fontId="2" fillId="0" borderId="0" applyFont="0" applyFill="0" applyBorder="0" applyAlignment="0" applyProtection="0"/>
    <xf numFmtId="43" fontId="53" fillId="0" borderId="0" applyFont="0" applyFill="0" applyBorder="0" applyAlignment="0" applyProtection="0"/>
    <xf numFmtId="0" fontId="2" fillId="0" borderId="0"/>
    <xf numFmtId="0" fontId="52" fillId="0" borderId="0"/>
    <xf numFmtId="0" fontId="2" fillId="0" borderId="0"/>
    <xf numFmtId="0" fontId="2" fillId="0" borderId="0"/>
    <xf numFmtId="0" fontId="2" fillId="0" borderId="0"/>
    <xf numFmtId="0" fontId="2" fillId="0" borderId="0"/>
    <xf numFmtId="0" fontId="54" fillId="0" borderId="0" applyNumberFormat="0" applyFill="0" applyBorder="0" applyProtection="0">
      <alignment vertical="top"/>
    </xf>
    <xf numFmtId="0" fontId="53" fillId="0" borderId="0"/>
    <xf numFmtId="0" fontId="52" fillId="0" borderId="0"/>
    <xf numFmtId="0" fontId="2" fillId="0" borderId="0"/>
    <xf numFmtId="0" fontId="2" fillId="0" borderId="0"/>
    <xf numFmtId="9" fontId="2" fillId="0" borderId="0" applyFont="0" applyFill="0" applyBorder="0" applyAlignment="0" applyProtection="0"/>
    <xf numFmtId="176" fontId="57" fillId="0" borderId="1" applyNumberFormat="0" applyFont="0" applyBorder="0" applyAlignment="0">
      <alignment horizontal="center" vertical="center"/>
    </xf>
    <xf numFmtId="0" fontId="58" fillId="0" borderId="0" applyFont="0" applyFill="0" applyBorder="0" applyAlignment="0" applyProtection="0"/>
    <xf numFmtId="0" fontId="58" fillId="0" borderId="0" applyFont="0" applyFill="0" applyBorder="0" applyAlignment="0" applyProtection="0"/>
    <xf numFmtId="0" fontId="58" fillId="0" borderId="0"/>
    <xf numFmtId="0" fontId="58" fillId="0" borderId="0"/>
    <xf numFmtId="177" fontId="60" fillId="0" borderId="0"/>
    <xf numFmtId="3" fontId="2" fillId="0" borderId="0" applyFont="0" applyFill="0" applyBorder="0" applyAlignment="0" applyProtection="0"/>
    <xf numFmtId="178" fontId="2" fillId="0" borderId="0" applyFont="0" applyFill="0" applyBorder="0" applyAlignment="0" applyProtection="0"/>
    <xf numFmtId="179" fontId="2" fillId="0" borderId="0"/>
    <xf numFmtId="0" fontId="2" fillId="0" borderId="0" applyFont="0" applyFill="0" applyBorder="0" applyAlignment="0" applyProtection="0"/>
    <xf numFmtId="180" fontId="2" fillId="0" borderId="0"/>
    <xf numFmtId="2" fontId="2" fillId="0" borderId="0" applyFont="0" applyFill="0" applyBorder="0" applyAlignment="0" applyProtection="0"/>
    <xf numFmtId="38" fontId="61" fillId="4" borderId="0" applyNumberFormat="0" applyBorder="0" applyAlignment="0" applyProtection="0"/>
    <xf numFmtId="0" fontId="62" fillId="0" borderId="13" applyNumberFormat="0" applyAlignment="0" applyProtection="0">
      <alignment horizontal="left" vertical="center"/>
    </xf>
    <xf numFmtId="0" fontId="62" fillId="0" borderId="9">
      <alignment horizontal="left" vertical="center"/>
    </xf>
    <xf numFmtId="0" fontId="63" fillId="0" borderId="0" applyProtection="0"/>
    <xf numFmtId="0" fontId="62" fillId="0" borderId="0" applyProtection="0"/>
    <xf numFmtId="10" fontId="61" fillId="5" borderId="2" applyNumberFormat="0" applyBorder="0" applyAlignment="0" applyProtection="0"/>
    <xf numFmtId="3" fontId="64" fillId="0" borderId="8" applyNumberFormat="0" applyAlignment="0">
      <alignment horizontal="center" vertical="center"/>
    </xf>
    <xf numFmtId="3" fontId="65" fillId="0" borderId="8" applyNumberFormat="0" applyAlignment="0">
      <alignment horizontal="center" vertical="center"/>
    </xf>
    <xf numFmtId="3" fontId="66" fillId="0" borderId="8" applyNumberFormat="0" applyAlignment="0">
      <alignment horizontal="center" vertical="center"/>
    </xf>
    <xf numFmtId="0" fontId="67" fillId="0" borderId="0" applyNumberFormat="0" applyFont="0" applyFill="0" applyAlignment="0"/>
    <xf numFmtId="0" fontId="60" fillId="0" borderId="0"/>
    <xf numFmtId="37" fontId="68" fillId="0" borderId="0"/>
    <xf numFmtId="181" fontId="69" fillId="0" borderId="0"/>
    <xf numFmtId="10" fontId="2" fillId="0" borderId="0" applyFont="0" applyFill="0" applyBorder="0" applyAlignment="0" applyProtection="0"/>
    <xf numFmtId="182" fontId="70" fillId="0" borderId="4">
      <alignment horizontal="right" vertical="center"/>
    </xf>
    <xf numFmtId="3" fontId="71" fillId="0" borderId="8" applyNumberFormat="0" applyAlignment="0">
      <alignment horizontal="center" vertical="center"/>
    </xf>
    <xf numFmtId="3" fontId="72" fillId="0" borderId="14" applyNumberFormat="0" applyAlignment="0">
      <alignment horizontal="left" wrapText="1"/>
    </xf>
    <xf numFmtId="183" fontId="70" fillId="0" borderId="4">
      <alignment horizontal="center"/>
    </xf>
    <xf numFmtId="184" fontId="70" fillId="0" borderId="0"/>
    <xf numFmtId="185" fontId="70" fillId="0" borderId="2"/>
    <xf numFmtId="0" fontId="73" fillId="0" borderId="0" applyNumberForma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5" fillId="0" borderId="0">
      <alignment vertical="center"/>
    </xf>
    <xf numFmtId="40" fontId="76" fillId="0" borderId="0" applyFont="0" applyFill="0" applyBorder="0" applyAlignment="0" applyProtection="0"/>
    <xf numFmtId="38" fontId="76" fillId="0" borderId="0" applyFont="0" applyFill="0" applyBorder="0" applyAlignment="0" applyProtection="0"/>
    <xf numFmtId="0" fontId="76" fillId="0" borderId="0" applyFont="0" applyFill="0" applyBorder="0" applyAlignment="0" applyProtection="0"/>
    <xf numFmtId="0" fontId="76" fillId="0" borderId="0" applyFont="0" applyFill="0" applyBorder="0" applyAlignment="0" applyProtection="0"/>
    <xf numFmtId="0" fontId="77" fillId="0" borderId="0"/>
    <xf numFmtId="0" fontId="67" fillId="0" borderId="0"/>
    <xf numFmtId="171" fontId="79" fillId="0" borderId="0" applyFont="0" applyFill="0" applyBorder="0" applyAlignment="0" applyProtection="0"/>
    <xf numFmtId="172" fontId="79" fillId="0" borderId="0" applyFont="0" applyFill="0" applyBorder="0" applyAlignment="0" applyProtection="0"/>
    <xf numFmtId="189" fontId="79" fillId="0" borderId="0" applyFont="0" applyFill="0" applyBorder="0" applyAlignment="0" applyProtection="0"/>
    <xf numFmtId="190" fontId="80" fillId="0" borderId="0" applyFont="0" applyFill="0" applyBorder="0" applyAlignment="0" applyProtection="0"/>
    <xf numFmtId="191" fontId="79" fillId="0" borderId="0" applyFont="0" applyFill="0" applyBorder="0" applyAlignment="0" applyProtection="0"/>
    <xf numFmtId="0" fontId="1" fillId="0" borderId="0"/>
    <xf numFmtId="0" fontId="4"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2" fillId="0" borderId="0"/>
    <xf numFmtId="0" fontId="52" fillId="0" borderId="0"/>
    <xf numFmtId="0" fontId="52" fillId="0" borderId="0"/>
    <xf numFmtId="0" fontId="2" fillId="0" borderId="0"/>
    <xf numFmtId="193" fontId="101" fillId="0" borderId="0" applyFon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Protection="0"/>
    <xf numFmtId="0" fontId="102" fillId="0" borderId="0"/>
    <xf numFmtId="0" fontId="102" fillId="0" borderId="0"/>
    <xf numFmtId="3" fontId="103" fillId="0" borderId="2"/>
    <xf numFmtId="3" fontId="103" fillId="0" borderId="2"/>
    <xf numFmtId="176" fontId="104" fillId="0" borderId="18" applyFont="0" applyBorder="0"/>
    <xf numFmtId="176" fontId="79" fillId="0" borderId="0" applyProtection="0"/>
    <xf numFmtId="176" fontId="105" fillId="0" borderId="18" applyFont="0" applyBorder="0"/>
    <xf numFmtId="0" fontId="106" fillId="0" borderId="0"/>
    <xf numFmtId="183" fontId="107" fillId="0" borderId="0" applyFont="0" applyFill="0" applyBorder="0" applyAlignment="0" applyProtection="0"/>
    <xf numFmtId="0" fontId="108" fillId="0" borderId="0" applyFont="0" applyFill="0" applyBorder="0" applyAlignment="0" applyProtection="0"/>
    <xf numFmtId="186" fontId="2" fillId="0" borderId="0" applyFont="0" applyFill="0" applyBorder="0" applyAlignment="0" applyProtection="0"/>
    <xf numFmtId="194" fontId="109" fillId="0" borderId="0" applyFont="0" applyFill="0" applyBorder="0" applyAlignment="0" applyProtection="0"/>
    <xf numFmtId="195" fontId="109" fillId="0" borderId="0" applyFont="0" applyFill="0" applyBorder="0" applyAlignment="0" applyProtection="0"/>
    <xf numFmtId="195" fontId="109" fillId="0" borderId="0" applyFont="0" applyFill="0" applyBorder="0" applyAlignment="0" applyProtection="0"/>
    <xf numFmtId="195" fontId="109" fillId="0" borderId="0" applyFont="0" applyFill="0" applyBorder="0" applyAlignment="0" applyProtection="0"/>
    <xf numFmtId="195" fontId="109" fillId="0" borderId="0" applyFont="0" applyFill="0" applyBorder="0" applyAlignment="0" applyProtection="0"/>
    <xf numFmtId="195" fontId="109" fillId="0" borderId="0" applyFont="0" applyFill="0" applyBorder="0" applyAlignment="0" applyProtection="0"/>
    <xf numFmtId="195" fontId="109"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10" fillId="0" borderId="0" applyFont="0" applyFill="0" applyBorder="0" applyAlignment="0" applyProtection="0"/>
    <xf numFmtId="0" fontId="111" fillId="0" borderId="19"/>
    <xf numFmtId="196" fontId="106" fillId="0" borderId="0" applyFont="0" applyFill="0" applyBorder="0" applyAlignment="0" applyProtection="0"/>
    <xf numFmtId="171" fontId="112" fillId="0" borderId="0" applyFont="0" applyFill="0" applyBorder="0" applyAlignment="0" applyProtection="0"/>
    <xf numFmtId="172" fontId="112" fillId="0" borderId="0" applyFont="0" applyFill="0" applyBorder="0" applyAlignment="0" applyProtection="0"/>
    <xf numFmtId="197" fontId="80" fillId="0" borderId="0" applyFont="0" applyFill="0" applyBorder="0" applyAlignment="0" applyProtection="0"/>
    <xf numFmtId="0" fontId="113"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Protection="0"/>
    <xf numFmtId="0" fontId="114" fillId="0" borderId="0"/>
    <xf numFmtId="0" fontId="2" fillId="0" borderId="0" applyProtection="0"/>
    <xf numFmtId="0" fontId="115"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Protection="0"/>
    <xf numFmtId="0" fontId="62" fillId="0" borderId="0" applyNumberFormat="0" applyFill="0" applyBorder="0" applyProtection="0">
      <alignment vertical="center"/>
    </xf>
    <xf numFmtId="171" fontId="53" fillId="0" borderId="0" applyFont="0" applyFill="0" applyBorder="0" applyAlignment="0" applyProtection="0"/>
    <xf numFmtId="199" fontId="101" fillId="0" borderId="0" applyFont="0" applyFill="0" applyBorder="0" applyAlignment="0" applyProtection="0"/>
    <xf numFmtId="166" fontId="107"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200" fontId="53" fillId="0" borderId="0" applyFont="0" applyFill="0" applyBorder="0" applyAlignment="0" applyProtection="0"/>
    <xf numFmtId="166" fontId="107" fillId="0" borderId="0" applyFont="0" applyFill="0" applyBorder="0" applyAlignment="0" applyProtection="0"/>
    <xf numFmtId="198" fontId="107" fillId="0" borderId="0" applyFont="0" applyFill="0" applyBorder="0" applyAlignment="0" applyProtection="0"/>
    <xf numFmtId="166" fontId="107"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16" fillId="0" borderId="0"/>
    <xf numFmtId="166" fontId="107" fillId="0" borderId="0" applyFont="0" applyFill="0" applyBorder="0" applyAlignment="0" applyProtection="0"/>
    <xf numFmtId="198" fontId="107" fillId="0" borderId="0" applyFont="0" applyFill="0" applyBorder="0" applyAlignment="0" applyProtection="0"/>
    <xf numFmtId="0" fontId="116" fillId="0" borderId="0"/>
    <xf numFmtId="166" fontId="107" fillId="0" borderId="0" applyFont="0" applyFill="0" applyBorder="0" applyAlignment="0" applyProtection="0"/>
    <xf numFmtId="0" fontId="117" fillId="0" borderId="0">
      <alignment vertical="top"/>
    </xf>
    <xf numFmtId="0" fontId="118" fillId="0" borderId="0">
      <alignment vertical="top"/>
    </xf>
    <xf numFmtId="0" fontId="118" fillId="0" borderId="0">
      <alignment vertical="top"/>
    </xf>
    <xf numFmtId="0" fontId="106" fillId="0" borderId="0" applyNumberFormat="0" applyFill="0" applyBorder="0" applyAlignment="0" applyProtection="0"/>
    <xf numFmtId="183" fontId="101" fillId="0" borderId="0" applyFont="0" applyFill="0" applyBorder="0" applyAlignment="0" applyProtection="0"/>
    <xf numFmtId="0" fontId="106" fillId="0" borderId="0" applyNumberFormat="0" applyFill="0" applyBorder="0" applyAlignment="0" applyProtection="0"/>
    <xf numFmtId="166" fontId="107" fillId="0" borderId="0" applyFont="0" applyFill="0" applyBorder="0" applyAlignment="0" applyProtection="0"/>
    <xf numFmtId="201" fontId="107" fillId="0" borderId="0" applyFont="0" applyFill="0" applyBorder="0" applyAlignment="0" applyProtection="0"/>
    <xf numFmtId="202" fontId="107" fillId="0" borderId="0" applyFont="0" applyFill="0" applyBorder="0" applyAlignment="0" applyProtection="0"/>
    <xf numFmtId="202" fontId="107" fillId="0" borderId="0" applyFont="0" applyFill="0" applyBorder="0" applyAlignment="0" applyProtection="0"/>
    <xf numFmtId="202" fontId="107" fillId="0" borderId="0" applyFont="0" applyFill="0" applyBorder="0" applyAlignment="0" applyProtection="0"/>
    <xf numFmtId="203" fontId="107"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166" fontId="107" fillId="0" borderId="0" applyFont="0" applyFill="0" applyBorder="0" applyAlignment="0" applyProtection="0"/>
    <xf numFmtId="0" fontId="116" fillId="0" borderId="0"/>
    <xf numFmtId="198" fontId="107" fillId="0" borderId="0" applyFont="0" applyFill="0" applyBorder="0" applyAlignment="0" applyProtection="0"/>
    <xf numFmtId="0" fontId="116" fillId="0" borderId="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16" fillId="0" borderId="0"/>
    <xf numFmtId="166" fontId="107" fillId="0" borderId="0" applyFont="0" applyFill="0" applyBorder="0" applyAlignment="0" applyProtection="0"/>
    <xf numFmtId="166" fontId="107"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16" fillId="0" borderId="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16" fillId="0" borderId="0"/>
    <xf numFmtId="166" fontId="107" fillId="0" borderId="0" applyFont="0" applyFill="0" applyBorder="0" applyAlignment="0" applyProtection="0"/>
    <xf numFmtId="0" fontId="116" fillId="0" borderId="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16" fillId="0" borderId="0"/>
    <xf numFmtId="0" fontId="116" fillId="0" borderId="0"/>
    <xf numFmtId="0" fontId="116" fillId="0" borderId="0"/>
    <xf numFmtId="203" fontId="107" fillId="0" borderId="0" applyFont="0" applyFill="0" applyBorder="0" applyAlignment="0" applyProtection="0"/>
    <xf numFmtId="201"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0" fontId="119" fillId="0" borderId="0" applyFont="0" applyFill="0" applyBorder="0" applyAlignment="0" applyProtection="0"/>
    <xf numFmtId="0" fontId="119"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166" fontId="107" fillId="0" borderId="0" applyFont="0" applyFill="0" applyBorder="0" applyAlignment="0" applyProtection="0"/>
    <xf numFmtId="203" fontId="107"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166" fontId="107" fillId="0" borderId="0" applyFont="0" applyFill="0" applyBorder="0" applyAlignment="0" applyProtection="0"/>
    <xf numFmtId="0" fontId="116" fillId="0" borderId="0"/>
    <xf numFmtId="0" fontId="116" fillId="0" borderId="0"/>
    <xf numFmtId="198" fontId="107" fillId="0" borderId="0" applyFont="0" applyFill="0" applyBorder="0" applyAlignment="0" applyProtection="0"/>
    <xf numFmtId="0" fontId="116" fillId="0" borderId="0"/>
    <xf numFmtId="0" fontId="116" fillId="0" borderId="0"/>
    <xf numFmtId="0" fontId="116" fillId="0" borderId="0"/>
    <xf numFmtId="199" fontId="101" fillId="0" borderId="0" applyFont="0" applyFill="0" applyBorder="0" applyAlignment="0" applyProtection="0"/>
    <xf numFmtId="166" fontId="107" fillId="0" borderId="0" applyFont="0" applyFill="0" applyBorder="0" applyAlignment="0" applyProtection="0"/>
    <xf numFmtId="201" fontId="107" fillId="0" borderId="0" applyFont="0" applyFill="0" applyBorder="0" applyAlignment="0" applyProtection="0"/>
    <xf numFmtId="166" fontId="107" fillId="0" borderId="0" applyFont="0" applyFill="0" applyBorder="0" applyAlignment="0" applyProtection="0"/>
    <xf numFmtId="199" fontId="101" fillId="0" borderId="0" applyFont="0" applyFill="0" applyBorder="0" applyAlignment="0" applyProtection="0"/>
    <xf numFmtId="189" fontId="101" fillId="0" borderId="0" applyFont="0" applyFill="0" applyBorder="0" applyAlignment="0" applyProtection="0"/>
    <xf numFmtId="199" fontId="101" fillId="0" borderId="0" applyFont="0" applyFill="0" applyBorder="0" applyAlignment="0" applyProtection="0"/>
    <xf numFmtId="199" fontId="101" fillId="0" borderId="0" applyFont="0" applyFill="0" applyBorder="0" applyAlignment="0" applyProtection="0"/>
    <xf numFmtId="199" fontId="101" fillId="0" borderId="0" applyFont="0" applyFill="0" applyBorder="0" applyAlignment="0" applyProtection="0"/>
    <xf numFmtId="199" fontId="101" fillId="0" borderId="0" applyFont="0" applyFill="0" applyBorder="0" applyAlignment="0" applyProtection="0"/>
    <xf numFmtId="189" fontId="101" fillId="0" borderId="0" applyFont="0" applyFill="0" applyBorder="0" applyAlignment="0" applyProtection="0"/>
    <xf numFmtId="199" fontId="101" fillId="0" borderId="0" applyFont="0" applyFill="0" applyBorder="0" applyAlignment="0" applyProtection="0"/>
    <xf numFmtId="199" fontId="101" fillId="0" borderId="0" applyFont="0" applyFill="0" applyBorder="0" applyAlignment="0" applyProtection="0"/>
    <xf numFmtId="199" fontId="101" fillId="0" borderId="0" applyFont="0" applyFill="0" applyBorder="0" applyAlignment="0" applyProtection="0"/>
    <xf numFmtId="193" fontId="101" fillId="0" borderId="0" applyFont="0" applyFill="0" applyBorder="0" applyAlignment="0" applyProtection="0"/>
    <xf numFmtId="172" fontId="101" fillId="0" borderId="0" applyFont="0" applyFill="0" applyBorder="0" applyAlignment="0" applyProtection="0"/>
    <xf numFmtId="204" fontId="107" fillId="0" borderId="0" applyFont="0" applyFill="0" applyBorder="0" applyAlignment="0" applyProtection="0"/>
    <xf numFmtId="205"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174" fontId="107" fillId="0" borderId="0" applyFont="0" applyFill="0" applyBorder="0" applyAlignment="0" applyProtection="0"/>
    <xf numFmtId="206" fontId="107" fillId="0" borderId="0" applyFont="0" applyFill="0" applyBorder="0" applyAlignment="0" applyProtection="0"/>
    <xf numFmtId="175" fontId="107" fillId="0" borderId="0" applyFont="0" applyFill="0" applyBorder="0" applyAlignment="0" applyProtection="0"/>
    <xf numFmtId="204" fontId="107" fillId="0" borderId="0" applyFont="0" applyFill="0" applyBorder="0" applyAlignment="0" applyProtection="0"/>
    <xf numFmtId="175" fontId="107" fillId="0" borderId="0" applyFont="0" applyFill="0" applyBorder="0" applyAlignment="0" applyProtection="0"/>
    <xf numFmtId="174" fontId="107" fillId="0" borderId="0" applyFont="0" applyFill="0" applyBorder="0" applyAlignment="0" applyProtection="0"/>
    <xf numFmtId="207"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107" fillId="0" borderId="0" applyFont="0" applyFill="0" applyBorder="0" applyAlignment="0" applyProtection="0"/>
    <xf numFmtId="204" fontId="107" fillId="0" borderId="0" applyFont="0" applyFill="0" applyBorder="0" applyAlignment="0" applyProtection="0"/>
    <xf numFmtId="208" fontId="107"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175" fontId="107" fillId="0" borderId="0" applyFont="0" applyFill="0" applyBorder="0" applyAlignment="0" applyProtection="0"/>
    <xf numFmtId="43" fontId="107" fillId="0" borderId="0" applyFont="0" applyFill="0" applyBorder="0" applyAlignment="0" applyProtection="0"/>
    <xf numFmtId="206" fontId="107" fillId="0" borderId="0" applyFont="0" applyFill="0" applyBorder="0" applyAlignment="0" applyProtection="0"/>
    <xf numFmtId="174" fontId="107" fillId="0" borderId="0" applyFont="0" applyFill="0" applyBorder="0" applyAlignment="0" applyProtection="0"/>
    <xf numFmtId="174" fontId="107" fillId="0" borderId="0" applyFont="0" applyFill="0" applyBorder="0" applyAlignment="0" applyProtection="0"/>
    <xf numFmtId="174" fontId="107" fillId="0" borderId="0" applyFont="0" applyFill="0" applyBorder="0" applyAlignment="0" applyProtection="0"/>
    <xf numFmtId="174" fontId="107" fillId="0" borderId="0" applyFont="0" applyFill="0" applyBorder="0" applyAlignment="0" applyProtection="0"/>
    <xf numFmtId="172" fontId="107" fillId="0" borderId="0" applyFont="0" applyFill="0" applyBorder="0" applyAlignment="0" applyProtection="0"/>
    <xf numFmtId="174" fontId="107" fillId="0" borderId="0" applyFont="0" applyFill="0" applyBorder="0" applyAlignment="0" applyProtection="0"/>
    <xf numFmtId="204" fontId="107" fillId="0" borderId="0" applyFont="0" applyFill="0" applyBorder="0" applyAlignment="0" applyProtection="0"/>
    <xf numFmtId="0"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207"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8"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174"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43" fontId="107" fillId="0" borderId="0" applyFont="0" applyFill="0" applyBorder="0" applyAlignment="0" applyProtection="0"/>
    <xf numFmtId="204" fontId="107" fillId="0" borderId="0" applyFont="0" applyFill="0" applyBorder="0" applyAlignment="0" applyProtection="0"/>
    <xf numFmtId="172" fontId="107" fillId="0" borderId="0" applyFont="0" applyFill="0" applyBorder="0" applyAlignment="0" applyProtection="0"/>
    <xf numFmtId="43" fontId="107" fillId="0" borderId="0" applyFont="0" applyFill="0" applyBorder="0" applyAlignment="0" applyProtection="0"/>
    <xf numFmtId="204"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208" fontId="107" fillId="0" borderId="0" applyFont="0" applyFill="0" applyBorder="0" applyAlignment="0" applyProtection="0"/>
    <xf numFmtId="174" fontId="107" fillId="0" borderId="0" applyFont="0" applyFill="0" applyBorder="0" applyAlignment="0" applyProtection="0"/>
    <xf numFmtId="208" fontId="107" fillId="0" borderId="0" applyFont="0" applyFill="0" applyBorder="0" applyAlignment="0" applyProtection="0"/>
    <xf numFmtId="43" fontId="107" fillId="0" borderId="0" applyFont="0" applyFill="0" applyBorder="0" applyAlignment="0" applyProtection="0"/>
    <xf numFmtId="204" fontId="107" fillId="0" borderId="0" applyFont="0" applyFill="0" applyBorder="0" applyAlignment="0" applyProtection="0"/>
    <xf numFmtId="207" fontId="107" fillId="0" borderId="0" applyFont="0" applyFill="0" applyBorder="0" applyAlignment="0" applyProtection="0"/>
    <xf numFmtId="204"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208" fontId="107" fillId="0" borderId="0" applyFont="0" applyFill="0" applyBorder="0" applyAlignment="0" applyProtection="0"/>
    <xf numFmtId="175" fontId="107" fillId="0" borderId="0" applyFont="0" applyFill="0" applyBorder="0" applyAlignment="0" applyProtection="0"/>
    <xf numFmtId="43" fontId="107" fillId="0" borderId="0" applyFont="0" applyFill="0" applyBorder="0" applyAlignment="0" applyProtection="0"/>
    <xf numFmtId="175" fontId="107" fillId="0" borderId="0" applyFont="0" applyFill="0" applyBorder="0" applyAlignment="0" applyProtection="0"/>
    <xf numFmtId="204" fontId="107" fillId="0" borderId="0" applyFont="0" applyFill="0" applyBorder="0" applyAlignment="0" applyProtection="0"/>
    <xf numFmtId="175" fontId="107" fillId="0" borderId="0" applyFont="0" applyFill="0" applyBorder="0" applyAlignment="0" applyProtection="0"/>
    <xf numFmtId="204" fontId="107" fillId="0" borderId="0" applyFont="0" applyFill="0" applyBorder="0" applyAlignment="0" applyProtection="0"/>
    <xf numFmtId="209" fontId="107" fillId="0" borderId="0" applyFont="0" applyFill="0" applyBorder="0" applyAlignment="0" applyProtection="0"/>
    <xf numFmtId="210" fontId="107" fillId="0" borderId="0" applyFont="0" applyFill="0" applyBorder="0" applyAlignment="0" applyProtection="0"/>
    <xf numFmtId="208" fontId="107"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207" fontId="107" fillId="0" borderId="0" applyFont="0" applyFill="0" applyBorder="0" applyAlignment="0" applyProtection="0"/>
    <xf numFmtId="204" fontId="107" fillId="0" borderId="0" applyFont="0" applyFill="0" applyBorder="0" applyAlignment="0" applyProtection="0"/>
    <xf numFmtId="171" fontId="101" fillId="0" borderId="0" applyFont="0" applyFill="0" applyBorder="0" applyAlignment="0" applyProtection="0"/>
    <xf numFmtId="166" fontId="107" fillId="0" borderId="0" applyFont="0" applyFill="0" applyBorder="0" applyAlignment="0" applyProtection="0"/>
    <xf numFmtId="201" fontId="107" fillId="0" borderId="0" applyFont="0" applyFill="0" applyBorder="0" applyAlignment="0" applyProtection="0"/>
    <xf numFmtId="166" fontId="107" fillId="0" borderId="0" applyFont="0" applyFill="0" applyBorder="0" applyAlignment="0" applyProtection="0"/>
    <xf numFmtId="198"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203"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203" fontId="107" fillId="0" borderId="0" applyFont="0" applyFill="0" applyBorder="0" applyAlignment="0" applyProtection="0"/>
    <xf numFmtId="183" fontId="101" fillId="0" borderId="0" applyFont="0" applyFill="0" applyBorder="0" applyAlignment="0" applyProtection="0"/>
    <xf numFmtId="201" fontId="107" fillId="0" borderId="0" applyFont="0" applyFill="0" applyBorder="0" applyAlignment="0" applyProtection="0"/>
    <xf numFmtId="202" fontId="107" fillId="0" borderId="0" applyFont="0" applyFill="0" applyBorder="0" applyAlignment="0" applyProtection="0"/>
    <xf numFmtId="202" fontId="107" fillId="0" borderId="0" applyFont="0" applyFill="0" applyBorder="0" applyAlignment="0" applyProtection="0"/>
    <xf numFmtId="202" fontId="107" fillId="0" borderId="0" applyFont="0" applyFill="0" applyBorder="0" applyAlignment="0" applyProtection="0"/>
    <xf numFmtId="198" fontId="107" fillId="0" borderId="0" applyFont="0" applyFill="0" applyBorder="0" applyAlignment="0" applyProtection="0"/>
    <xf numFmtId="203"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203" fontId="107" fillId="0" borderId="0" applyFont="0" applyFill="0" applyBorder="0" applyAlignment="0" applyProtection="0"/>
    <xf numFmtId="166" fontId="107" fillId="0" borderId="0" applyFont="0" applyFill="0" applyBorder="0" applyAlignment="0" applyProtection="0"/>
    <xf numFmtId="203"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198" fontId="107" fillId="0" borderId="0" applyFont="0" applyFill="0" applyBorder="0" applyAlignment="0" applyProtection="0"/>
    <xf numFmtId="166" fontId="107" fillId="0" borderId="0" applyFont="0" applyFill="0" applyBorder="0" applyAlignment="0" applyProtection="0"/>
    <xf numFmtId="201"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203" fontId="107" fillId="0" borderId="0" applyFont="0" applyFill="0" applyBorder="0" applyAlignment="0" applyProtection="0"/>
    <xf numFmtId="183" fontId="107" fillId="0" borderId="0" applyFont="0" applyFill="0" applyBorder="0" applyAlignment="0" applyProtection="0"/>
    <xf numFmtId="211" fontId="107" fillId="0" borderId="0" applyFont="0" applyFill="0" applyBorder="0" applyAlignment="0" applyProtection="0"/>
    <xf numFmtId="211" fontId="107" fillId="0" borderId="0" applyFont="0" applyFill="0" applyBorder="0" applyAlignment="0" applyProtection="0"/>
    <xf numFmtId="211" fontId="107" fillId="0" borderId="0" applyFont="0" applyFill="0" applyBorder="0" applyAlignment="0" applyProtection="0"/>
    <xf numFmtId="211" fontId="107" fillId="0" borderId="0" applyFont="0" applyFill="0" applyBorder="0" applyAlignment="0" applyProtection="0"/>
    <xf numFmtId="183" fontId="101" fillId="0" borderId="0" applyFont="0" applyFill="0" applyBorder="0" applyAlignment="0" applyProtection="0"/>
    <xf numFmtId="212" fontId="120" fillId="0" borderId="0" applyFont="0" applyFill="0" applyBorder="0" applyAlignment="0" applyProtection="0"/>
    <xf numFmtId="213" fontId="107" fillId="0" borderId="0" applyFont="0" applyFill="0" applyBorder="0" applyAlignment="0" applyProtection="0"/>
    <xf numFmtId="211" fontId="107" fillId="0" borderId="0" applyFont="0" applyFill="0" applyBorder="0" applyAlignment="0" applyProtection="0"/>
    <xf numFmtId="211" fontId="107" fillId="0" borderId="0" applyFont="0" applyFill="0" applyBorder="0" applyAlignment="0" applyProtection="0"/>
    <xf numFmtId="211" fontId="107" fillId="0" borderId="0" applyFont="0" applyFill="0" applyBorder="0" applyAlignment="0" applyProtection="0"/>
    <xf numFmtId="211" fontId="107" fillId="0" borderId="0" applyFont="0" applyFill="0" applyBorder="0" applyAlignment="0" applyProtection="0"/>
    <xf numFmtId="183" fontId="107" fillId="0" borderId="0" applyFont="0" applyFill="0" applyBorder="0" applyAlignment="0" applyProtection="0"/>
    <xf numFmtId="214" fontId="107" fillId="0" borderId="0" applyFont="0" applyFill="0" applyBorder="0" applyAlignment="0" applyProtection="0"/>
    <xf numFmtId="203" fontId="107" fillId="0" borderId="0" applyFont="0" applyFill="0" applyBorder="0" applyAlignment="0" applyProtection="0"/>
    <xf numFmtId="166" fontId="107" fillId="0" borderId="0" applyFont="0" applyFill="0" applyBorder="0" applyAlignment="0" applyProtection="0"/>
    <xf numFmtId="198" fontId="107" fillId="0" borderId="0" applyFont="0" applyFill="0" applyBorder="0" applyAlignment="0" applyProtection="0"/>
    <xf numFmtId="166" fontId="107" fillId="0" borderId="0" applyFont="0" applyFill="0" applyBorder="0" applyAlignment="0" applyProtection="0"/>
    <xf numFmtId="204" fontId="107" fillId="0" borderId="0" applyFont="0" applyFill="0" applyBorder="0" applyAlignment="0" applyProtection="0"/>
    <xf numFmtId="205"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174" fontId="107" fillId="0" borderId="0" applyFont="0" applyFill="0" applyBorder="0" applyAlignment="0" applyProtection="0"/>
    <xf numFmtId="206" fontId="107" fillId="0" borderId="0" applyFont="0" applyFill="0" applyBorder="0" applyAlignment="0" applyProtection="0"/>
    <xf numFmtId="175" fontId="107" fillId="0" borderId="0" applyFont="0" applyFill="0" applyBorder="0" applyAlignment="0" applyProtection="0"/>
    <xf numFmtId="204" fontId="107" fillId="0" borderId="0" applyFont="0" applyFill="0" applyBorder="0" applyAlignment="0" applyProtection="0"/>
    <xf numFmtId="175" fontId="107" fillId="0" borderId="0" applyFont="0" applyFill="0" applyBorder="0" applyAlignment="0" applyProtection="0"/>
    <xf numFmtId="174" fontId="107" fillId="0" borderId="0" applyFont="0" applyFill="0" applyBorder="0" applyAlignment="0" applyProtection="0"/>
    <xf numFmtId="207"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107" fillId="0" borderId="0" applyFont="0" applyFill="0" applyBorder="0" applyAlignment="0" applyProtection="0"/>
    <xf numFmtId="204" fontId="107" fillId="0" borderId="0" applyFont="0" applyFill="0" applyBorder="0" applyAlignment="0" applyProtection="0"/>
    <xf numFmtId="208" fontId="107"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175" fontId="107" fillId="0" borderId="0" applyFont="0" applyFill="0" applyBorder="0" applyAlignment="0" applyProtection="0"/>
    <xf numFmtId="43" fontId="107" fillId="0" borderId="0" applyFont="0" applyFill="0" applyBorder="0" applyAlignment="0" applyProtection="0"/>
    <xf numFmtId="206" fontId="107" fillId="0" borderId="0" applyFont="0" applyFill="0" applyBorder="0" applyAlignment="0" applyProtection="0"/>
    <xf numFmtId="174" fontId="107" fillId="0" borderId="0" applyFont="0" applyFill="0" applyBorder="0" applyAlignment="0" applyProtection="0"/>
    <xf numFmtId="174" fontId="107" fillId="0" borderId="0" applyFont="0" applyFill="0" applyBorder="0" applyAlignment="0" applyProtection="0"/>
    <xf numFmtId="174" fontId="107" fillId="0" borderId="0" applyFont="0" applyFill="0" applyBorder="0" applyAlignment="0" applyProtection="0"/>
    <xf numFmtId="174" fontId="107" fillId="0" borderId="0" applyFont="0" applyFill="0" applyBorder="0" applyAlignment="0" applyProtection="0"/>
    <xf numFmtId="172" fontId="107" fillId="0" borderId="0" applyFont="0" applyFill="0" applyBorder="0" applyAlignment="0" applyProtection="0"/>
    <xf numFmtId="174" fontId="107" fillId="0" borderId="0" applyFont="0" applyFill="0" applyBorder="0" applyAlignment="0" applyProtection="0"/>
    <xf numFmtId="204" fontId="107" fillId="0" borderId="0" applyFont="0" applyFill="0" applyBorder="0" applyAlignment="0" applyProtection="0"/>
    <xf numFmtId="0"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207"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8"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174"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43" fontId="107" fillId="0" borderId="0" applyFont="0" applyFill="0" applyBorder="0" applyAlignment="0" applyProtection="0"/>
    <xf numFmtId="204" fontId="107" fillId="0" borderId="0" applyFont="0" applyFill="0" applyBorder="0" applyAlignment="0" applyProtection="0"/>
    <xf numFmtId="172" fontId="107" fillId="0" borderId="0" applyFont="0" applyFill="0" applyBorder="0" applyAlignment="0" applyProtection="0"/>
    <xf numFmtId="43" fontId="107" fillId="0" borderId="0" applyFont="0" applyFill="0" applyBorder="0" applyAlignment="0" applyProtection="0"/>
    <xf numFmtId="204"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208" fontId="107" fillId="0" borderId="0" applyFont="0" applyFill="0" applyBorder="0" applyAlignment="0" applyProtection="0"/>
    <xf numFmtId="174" fontId="107" fillId="0" borderId="0" applyFont="0" applyFill="0" applyBorder="0" applyAlignment="0" applyProtection="0"/>
    <xf numFmtId="208" fontId="107" fillId="0" borderId="0" applyFont="0" applyFill="0" applyBorder="0" applyAlignment="0" applyProtection="0"/>
    <xf numFmtId="43" fontId="107" fillId="0" borderId="0" applyFont="0" applyFill="0" applyBorder="0" applyAlignment="0" applyProtection="0"/>
    <xf numFmtId="204" fontId="107" fillId="0" borderId="0" applyFont="0" applyFill="0" applyBorder="0" applyAlignment="0" applyProtection="0"/>
    <xf numFmtId="207" fontId="107" fillId="0" borderId="0" applyFont="0" applyFill="0" applyBorder="0" applyAlignment="0" applyProtection="0"/>
    <xf numFmtId="204"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208" fontId="107" fillId="0" borderId="0" applyFont="0" applyFill="0" applyBorder="0" applyAlignment="0" applyProtection="0"/>
    <xf numFmtId="175" fontId="107" fillId="0" borderId="0" applyFont="0" applyFill="0" applyBorder="0" applyAlignment="0" applyProtection="0"/>
    <xf numFmtId="43" fontId="107" fillId="0" borderId="0" applyFont="0" applyFill="0" applyBorder="0" applyAlignment="0" applyProtection="0"/>
    <xf numFmtId="175" fontId="107" fillId="0" borderId="0" applyFont="0" applyFill="0" applyBorder="0" applyAlignment="0" applyProtection="0"/>
    <xf numFmtId="204" fontId="107" fillId="0" borderId="0" applyFont="0" applyFill="0" applyBorder="0" applyAlignment="0" applyProtection="0"/>
    <xf numFmtId="175" fontId="107" fillId="0" borderId="0" applyFont="0" applyFill="0" applyBorder="0" applyAlignment="0" applyProtection="0"/>
    <xf numFmtId="204" fontId="107" fillId="0" borderId="0" applyFont="0" applyFill="0" applyBorder="0" applyAlignment="0" applyProtection="0"/>
    <xf numFmtId="209" fontId="107" fillId="0" borderId="0" applyFont="0" applyFill="0" applyBorder="0" applyAlignment="0" applyProtection="0"/>
    <xf numFmtId="210" fontId="107" fillId="0" borderId="0" applyFont="0" applyFill="0" applyBorder="0" applyAlignment="0" applyProtection="0"/>
    <xf numFmtId="172" fontId="101" fillId="0" borderId="0" applyFont="0" applyFill="0" applyBorder="0" applyAlignment="0" applyProtection="0"/>
    <xf numFmtId="208" fontId="107"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207" fontId="107" fillId="0" borderId="0" applyFont="0" applyFill="0" applyBorder="0" applyAlignment="0" applyProtection="0"/>
    <xf numFmtId="204" fontId="107" fillId="0" borderId="0" applyFont="0" applyFill="0" applyBorder="0" applyAlignment="0" applyProtection="0"/>
    <xf numFmtId="200" fontId="107" fillId="0" borderId="0" applyFont="0" applyFill="0" applyBorder="0" applyAlignment="0" applyProtection="0"/>
    <xf numFmtId="215"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173" fontId="107" fillId="0" borderId="0" applyFont="0" applyFill="0" applyBorder="0" applyAlignment="0" applyProtection="0"/>
    <xf numFmtId="216" fontId="107" fillId="0" borderId="0" applyFont="0" applyFill="0" applyBorder="0" applyAlignment="0" applyProtection="0"/>
    <xf numFmtId="217" fontId="107" fillId="0" borderId="0" applyFont="0" applyFill="0" applyBorder="0" applyAlignment="0" applyProtection="0"/>
    <xf numFmtId="200" fontId="107" fillId="0" borderId="0" applyFont="0" applyFill="0" applyBorder="0" applyAlignment="0" applyProtection="0"/>
    <xf numFmtId="217" fontId="107" fillId="0" borderId="0" applyFont="0" applyFill="0" applyBorder="0" applyAlignment="0" applyProtection="0"/>
    <xf numFmtId="173" fontId="107" fillId="0" borderId="0" applyFont="0" applyFill="0" applyBorder="0" applyAlignment="0" applyProtection="0"/>
    <xf numFmtId="218"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171" fontId="107" fillId="0" borderId="0" applyFont="0" applyFill="0" applyBorder="0" applyAlignment="0" applyProtection="0"/>
    <xf numFmtId="171" fontId="107" fillId="0" borderId="0" applyFont="0" applyFill="0" applyBorder="0" applyAlignment="0" applyProtection="0"/>
    <xf numFmtId="41" fontId="107" fillId="0" borderId="0" applyFont="0" applyFill="0" applyBorder="0" applyAlignment="0" applyProtection="0"/>
    <xf numFmtId="200" fontId="107" fillId="0" borderId="0" applyFont="0" applyFill="0" applyBorder="0" applyAlignment="0" applyProtection="0"/>
    <xf numFmtId="219" fontId="107" fillId="0" borderId="0" applyFont="0" applyFill="0" applyBorder="0" applyAlignment="0" applyProtection="0"/>
    <xf numFmtId="41"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217" fontId="107" fillId="0" borderId="0" applyFont="0" applyFill="0" applyBorder="0" applyAlignment="0" applyProtection="0"/>
    <xf numFmtId="41" fontId="107" fillId="0" borderId="0" applyFont="0" applyFill="0" applyBorder="0" applyAlignment="0" applyProtection="0"/>
    <xf numFmtId="216" fontId="107" fillId="0" borderId="0" applyFont="0" applyFill="0" applyBorder="0" applyAlignment="0" applyProtection="0"/>
    <xf numFmtId="173" fontId="107" fillId="0" borderId="0" applyFont="0" applyFill="0" applyBorder="0" applyAlignment="0" applyProtection="0"/>
    <xf numFmtId="173" fontId="107" fillId="0" borderId="0" applyFont="0" applyFill="0" applyBorder="0" applyAlignment="0" applyProtection="0"/>
    <xf numFmtId="173" fontId="107" fillId="0" borderId="0" applyFont="0" applyFill="0" applyBorder="0" applyAlignment="0" applyProtection="0"/>
    <xf numFmtId="173" fontId="107" fillId="0" borderId="0" applyFont="0" applyFill="0" applyBorder="0" applyAlignment="0" applyProtection="0"/>
    <xf numFmtId="171" fontId="107" fillId="0" borderId="0" applyFont="0" applyFill="0" applyBorder="0" applyAlignment="0" applyProtection="0"/>
    <xf numFmtId="173" fontId="107" fillId="0" borderId="0" applyFont="0" applyFill="0" applyBorder="0" applyAlignment="0" applyProtection="0"/>
    <xf numFmtId="200" fontId="107" fillId="0" borderId="0" applyFont="0" applyFill="0" applyBorder="0" applyAlignment="0" applyProtection="0"/>
    <xf numFmtId="200" fontId="101" fillId="0" borderId="0" applyFont="0" applyFill="0" applyBorder="0" applyAlignment="0" applyProtection="0"/>
    <xf numFmtId="171" fontId="107" fillId="0" borderId="0" applyFont="0" applyFill="0" applyBorder="0" applyAlignment="0" applyProtection="0"/>
    <xf numFmtId="171" fontId="107" fillId="0" borderId="0" applyFont="0" applyFill="0" applyBorder="0" applyAlignment="0" applyProtection="0"/>
    <xf numFmtId="171" fontId="107" fillId="0" borderId="0" applyFont="0" applyFill="0" applyBorder="0" applyAlignment="0" applyProtection="0"/>
    <xf numFmtId="218" fontId="107" fillId="0" borderId="0" applyFont="0" applyFill="0" applyBorder="0" applyAlignment="0" applyProtection="0"/>
    <xf numFmtId="200" fontId="107" fillId="0" borderId="0" applyFont="0" applyFill="0" applyBorder="0" applyAlignment="0" applyProtection="0"/>
    <xf numFmtId="220" fontId="107" fillId="0" borderId="0" applyFont="0" applyFill="0" applyBorder="0" applyAlignment="0" applyProtection="0"/>
    <xf numFmtId="200" fontId="107" fillId="0" borderId="0" applyFont="0" applyFill="0" applyBorder="0" applyAlignment="0" applyProtection="0"/>
    <xf numFmtId="219"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173"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41" fontId="107" fillId="0" borderId="0" applyFont="0" applyFill="0" applyBorder="0" applyAlignment="0" applyProtection="0"/>
    <xf numFmtId="200" fontId="107" fillId="0" borderId="0" applyFont="0" applyFill="0" applyBorder="0" applyAlignment="0" applyProtection="0"/>
    <xf numFmtId="171" fontId="107" fillId="0" borderId="0" applyFont="0" applyFill="0" applyBorder="0" applyAlignment="0" applyProtection="0"/>
    <xf numFmtId="41" fontId="107" fillId="0" borderId="0" applyFont="0" applyFill="0" applyBorder="0" applyAlignment="0" applyProtection="0"/>
    <xf numFmtId="200"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219" fontId="107" fillId="0" borderId="0" applyFont="0" applyFill="0" applyBorder="0" applyAlignment="0" applyProtection="0"/>
    <xf numFmtId="173" fontId="107" fillId="0" borderId="0" applyFont="0" applyFill="0" applyBorder="0" applyAlignment="0" applyProtection="0"/>
    <xf numFmtId="219" fontId="107" fillId="0" borderId="0" applyFont="0" applyFill="0" applyBorder="0" applyAlignment="0" applyProtection="0"/>
    <xf numFmtId="41" fontId="107" fillId="0" borderId="0" applyFont="0" applyFill="0" applyBorder="0" applyAlignment="0" applyProtection="0"/>
    <xf numFmtId="200" fontId="107" fillId="0" borderId="0" applyFont="0" applyFill="0" applyBorder="0" applyAlignment="0" applyProtection="0"/>
    <xf numFmtId="218" fontId="107" fillId="0" borderId="0" applyFont="0" applyFill="0" applyBorder="0" applyAlignment="0" applyProtection="0"/>
    <xf numFmtId="200"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219" fontId="107" fillId="0" borderId="0" applyFont="0" applyFill="0" applyBorder="0" applyAlignment="0" applyProtection="0"/>
    <xf numFmtId="217" fontId="107" fillId="0" borderId="0" applyFont="0" applyFill="0" applyBorder="0" applyAlignment="0" applyProtection="0"/>
    <xf numFmtId="41" fontId="107" fillId="0" borderId="0" applyFont="0" applyFill="0" applyBorder="0" applyAlignment="0" applyProtection="0"/>
    <xf numFmtId="217" fontId="107" fillId="0" borderId="0" applyFont="0" applyFill="0" applyBorder="0" applyAlignment="0" applyProtection="0"/>
    <xf numFmtId="200" fontId="107" fillId="0" borderId="0" applyFont="0" applyFill="0" applyBorder="0" applyAlignment="0" applyProtection="0"/>
    <xf numFmtId="217" fontId="107" fillId="0" borderId="0" applyFont="0" applyFill="0" applyBorder="0" applyAlignment="0" applyProtection="0"/>
    <xf numFmtId="200" fontId="107" fillId="0" borderId="0" applyFont="0" applyFill="0" applyBorder="0" applyAlignment="0" applyProtection="0"/>
    <xf numFmtId="221" fontId="107" fillId="0" borderId="0" applyFont="0" applyFill="0" applyBorder="0" applyAlignment="0" applyProtection="0"/>
    <xf numFmtId="222" fontId="107" fillId="0" borderId="0" applyFont="0" applyFill="0" applyBorder="0" applyAlignment="0" applyProtection="0"/>
    <xf numFmtId="219" fontId="107" fillId="0" borderId="0" applyFont="0" applyFill="0" applyBorder="0" applyAlignment="0" applyProtection="0"/>
    <xf numFmtId="41" fontId="107" fillId="0" borderId="0" applyFont="0" applyFill="0" applyBorder="0" applyAlignment="0" applyProtection="0"/>
    <xf numFmtId="41" fontId="107" fillId="0" borderId="0" applyFont="0" applyFill="0" applyBorder="0" applyAlignment="0" applyProtection="0"/>
    <xf numFmtId="41" fontId="107" fillId="0" borderId="0" applyFont="0" applyFill="0" applyBorder="0" applyAlignment="0" applyProtection="0"/>
    <xf numFmtId="41" fontId="107" fillId="0" borderId="0" applyFont="0" applyFill="0" applyBorder="0" applyAlignment="0" applyProtection="0"/>
    <xf numFmtId="218" fontId="107" fillId="0" borderId="0" applyFont="0" applyFill="0" applyBorder="0" applyAlignment="0" applyProtection="0"/>
    <xf numFmtId="200" fontId="107" fillId="0" borderId="0" applyFont="0" applyFill="0" applyBorder="0" applyAlignment="0" applyProtection="0"/>
    <xf numFmtId="198"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203"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203" fontId="107" fillId="0" borderId="0" applyFont="0" applyFill="0" applyBorder="0" applyAlignment="0" applyProtection="0"/>
    <xf numFmtId="183" fontId="101" fillId="0" borderId="0" applyFont="0" applyFill="0" applyBorder="0" applyAlignment="0" applyProtection="0"/>
    <xf numFmtId="201" fontId="107" fillId="0" borderId="0" applyFont="0" applyFill="0" applyBorder="0" applyAlignment="0" applyProtection="0"/>
    <xf numFmtId="202" fontId="107" fillId="0" borderId="0" applyFont="0" applyFill="0" applyBorder="0" applyAlignment="0" applyProtection="0"/>
    <xf numFmtId="202" fontId="107" fillId="0" borderId="0" applyFont="0" applyFill="0" applyBorder="0" applyAlignment="0" applyProtection="0"/>
    <xf numFmtId="202" fontId="107" fillId="0" borderId="0" applyFont="0" applyFill="0" applyBorder="0" applyAlignment="0" applyProtection="0"/>
    <xf numFmtId="198" fontId="107" fillId="0" borderId="0" applyFont="0" applyFill="0" applyBorder="0" applyAlignment="0" applyProtection="0"/>
    <xf numFmtId="203"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203" fontId="107" fillId="0" borderId="0" applyFont="0" applyFill="0" applyBorder="0" applyAlignment="0" applyProtection="0"/>
    <xf numFmtId="166" fontId="107" fillId="0" borderId="0" applyFont="0" applyFill="0" applyBorder="0" applyAlignment="0" applyProtection="0"/>
    <xf numFmtId="203"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198" fontId="107" fillId="0" borderId="0" applyFont="0" applyFill="0" applyBorder="0" applyAlignment="0" applyProtection="0"/>
    <xf numFmtId="166" fontId="107" fillId="0" borderId="0" applyFont="0" applyFill="0" applyBorder="0" applyAlignment="0" applyProtection="0"/>
    <xf numFmtId="201"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203" fontId="107" fillId="0" borderId="0" applyFont="0" applyFill="0" applyBorder="0" applyAlignment="0" applyProtection="0"/>
    <xf numFmtId="183" fontId="107" fillId="0" borderId="0" applyFont="0" applyFill="0" applyBorder="0" applyAlignment="0" applyProtection="0"/>
    <xf numFmtId="211" fontId="107" fillId="0" borderId="0" applyFont="0" applyFill="0" applyBorder="0" applyAlignment="0" applyProtection="0"/>
    <xf numFmtId="211" fontId="107" fillId="0" borderId="0" applyFont="0" applyFill="0" applyBorder="0" applyAlignment="0" applyProtection="0"/>
    <xf numFmtId="211" fontId="107" fillId="0" borderId="0" applyFont="0" applyFill="0" applyBorder="0" applyAlignment="0" applyProtection="0"/>
    <xf numFmtId="211" fontId="107" fillId="0" borderId="0" applyFont="0" applyFill="0" applyBorder="0" applyAlignment="0" applyProtection="0"/>
    <xf numFmtId="183" fontId="101" fillId="0" borderId="0" applyFont="0" applyFill="0" applyBorder="0" applyAlignment="0" applyProtection="0"/>
    <xf numFmtId="212" fontId="120" fillId="0" borderId="0" applyFont="0" applyFill="0" applyBorder="0" applyAlignment="0" applyProtection="0"/>
    <xf numFmtId="213" fontId="107" fillId="0" borderId="0" applyFont="0" applyFill="0" applyBorder="0" applyAlignment="0" applyProtection="0"/>
    <xf numFmtId="211" fontId="107" fillId="0" borderId="0" applyFont="0" applyFill="0" applyBorder="0" applyAlignment="0" applyProtection="0"/>
    <xf numFmtId="211" fontId="107" fillId="0" borderId="0" applyFont="0" applyFill="0" applyBorder="0" applyAlignment="0" applyProtection="0"/>
    <xf numFmtId="211" fontId="107" fillId="0" borderId="0" applyFont="0" applyFill="0" applyBorder="0" applyAlignment="0" applyProtection="0"/>
    <xf numFmtId="211" fontId="107" fillId="0" borderId="0" applyFont="0" applyFill="0" applyBorder="0" applyAlignment="0" applyProtection="0"/>
    <xf numFmtId="183" fontId="107" fillId="0" borderId="0" applyFont="0" applyFill="0" applyBorder="0" applyAlignment="0" applyProtection="0"/>
    <xf numFmtId="214" fontId="107" fillId="0" borderId="0" applyFont="0" applyFill="0" applyBorder="0" applyAlignment="0" applyProtection="0"/>
    <xf numFmtId="171" fontId="101" fillId="0" borderId="0" applyFont="0" applyFill="0" applyBorder="0" applyAlignment="0" applyProtection="0"/>
    <xf numFmtId="203" fontId="107" fillId="0" borderId="0" applyFont="0" applyFill="0" applyBorder="0" applyAlignment="0" applyProtection="0"/>
    <xf numFmtId="166" fontId="107" fillId="0" borderId="0" applyFont="0" applyFill="0" applyBorder="0" applyAlignment="0" applyProtection="0"/>
    <xf numFmtId="198" fontId="107" fillId="0" borderId="0" applyFont="0" applyFill="0" applyBorder="0" applyAlignment="0" applyProtection="0"/>
    <xf numFmtId="166" fontId="107" fillId="0" borderId="0" applyFont="0" applyFill="0" applyBorder="0" applyAlignment="0" applyProtection="0"/>
    <xf numFmtId="172" fontId="101" fillId="0" borderId="0" applyFont="0" applyFill="0" applyBorder="0" applyAlignment="0" applyProtection="0"/>
    <xf numFmtId="200" fontId="107" fillId="0" borderId="0" applyFont="0" applyFill="0" applyBorder="0" applyAlignment="0" applyProtection="0"/>
    <xf numFmtId="215"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173" fontId="107" fillId="0" borderId="0" applyFont="0" applyFill="0" applyBorder="0" applyAlignment="0" applyProtection="0"/>
    <xf numFmtId="216" fontId="107" fillId="0" borderId="0" applyFont="0" applyFill="0" applyBorder="0" applyAlignment="0" applyProtection="0"/>
    <xf numFmtId="217" fontId="107" fillId="0" borderId="0" applyFont="0" applyFill="0" applyBorder="0" applyAlignment="0" applyProtection="0"/>
    <xf numFmtId="200" fontId="107" fillId="0" borderId="0" applyFont="0" applyFill="0" applyBorder="0" applyAlignment="0" applyProtection="0"/>
    <xf numFmtId="217" fontId="107" fillId="0" borderId="0" applyFont="0" applyFill="0" applyBorder="0" applyAlignment="0" applyProtection="0"/>
    <xf numFmtId="173" fontId="107" fillId="0" borderId="0" applyFont="0" applyFill="0" applyBorder="0" applyAlignment="0" applyProtection="0"/>
    <xf numFmtId="218"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171" fontId="107" fillId="0" borderId="0" applyFont="0" applyFill="0" applyBorder="0" applyAlignment="0" applyProtection="0"/>
    <xf numFmtId="171" fontId="107" fillId="0" borderId="0" applyFont="0" applyFill="0" applyBorder="0" applyAlignment="0" applyProtection="0"/>
    <xf numFmtId="41" fontId="107" fillId="0" borderId="0" applyFont="0" applyFill="0" applyBorder="0" applyAlignment="0" applyProtection="0"/>
    <xf numFmtId="200" fontId="107" fillId="0" borderId="0" applyFont="0" applyFill="0" applyBorder="0" applyAlignment="0" applyProtection="0"/>
    <xf numFmtId="219" fontId="107" fillId="0" borderId="0" applyFont="0" applyFill="0" applyBorder="0" applyAlignment="0" applyProtection="0"/>
    <xf numFmtId="41"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217" fontId="107" fillId="0" borderId="0" applyFont="0" applyFill="0" applyBorder="0" applyAlignment="0" applyProtection="0"/>
    <xf numFmtId="41" fontId="107" fillId="0" borderId="0" applyFont="0" applyFill="0" applyBorder="0" applyAlignment="0" applyProtection="0"/>
    <xf numFmtId="216" fontId="107" fillId="0" borderId="0" applyFont="0" applyFill="0" applyBorder="0" applyAlignment="0" applyProtection="0"/>
    <xf numFmtId="173" fontId="107" fillId="0" borderId="0" applyFont="0" applyFill="0" applyBorder="0" applyAlignment="0" applyProtection="0"/>
    <xf numFmtId="173" fontId="107" fillId="0" borderId="0" applyFont="0" applyFill="0" applyBorder="0" applyAlignment="0" applyProtection="0"/>
    <xf numFmtId="173" fontId="107" fillId="0" borderId="0" applyFont="0" applyFill="0" applyBorder="0" applyAlignment="0" applyProtection="0"/>
    <xf numFmtId="173" fontId="107" fillId="0" borderId="0" applyFont="0" applyFill="0" applyBorder="0" applyAlignment="0" applyProtection="0"/>
    <xf numFmtId="171" fontId="107" fillId="0" borderId="0" applyFont="0" applyFill="0" applyBorder="0" applyAlignment="0" applyProtection="0"/>
    <xf numFmtId="173" fontId="107" fillId="0" borderId="0" applyFont="0" applyFill="0" applyBorder="0" applyAlignment="0" applyProtection="0"/>
    <xf numFmtId="200" fontId="107" fillId="0" borderId="0" applyFont="0" applyFill="0" applyBorder="0" applyAlignment="0" applyProtection="0"/>
    <xf numFmtId="200" fontId="101" fillId="0" borderId="0" applyFont="0" applyFill="0" applyBorder="0" applyAlignment="0" applyProtection="0"/>
    <xf numFmtId="171" fontId="107" fillId="0" borderId="0" applyFont="0" applyFill="0" applyBorder="0" applyAlignment="0" applyProtection="0"/>
    <xf numFmtId="171" fontId="107" fillId="0" borderId="0" applyFont="0" applyFill="0" applyBorder="0" applyAlignment="0" applyProtection="0"/>
    <xf numFmtId="171" fontId="107" fillId="0" borderId="0" applyFont="0" applyFill="0" applyBorder="0" applyAlignment="0" applyProtection="0"/>
    <xf numFmtId="218" fontId="107" fillId="0" borderId="0" applyFont="0" applyFill="0" applyBorder="0" applyAlignment="0" applyProtection="0"/>
    <xf numFmtId="200" fontId="107" fillId="0" borderId="0" applyFont="0" applyFill="0" applyBorder="0" applyAlignment="0" applyProtection="0"/>
    <xf numFmtId="220" fontId="107" fillId="0" borderId="0" applyFont="0" applyFill="0" applyBorder="0" applyAlignment="0" applyProtection="0"/>
    <xf numFmtId="200" fontId="107" fillId="0" borderId="0" applyFont="0" applyFill="0" applyBorder="0" applyAlignment="0" applyProtection="0"/>
    <xf numFmtId="219"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173"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41" fontId="107" fillId="0" borderId="0" applyFont="0" applyFill="0" applyBorder="0" applyAlignment="0" applyProtection="0"/>
    <xf numFmtId="200" fontId="107" fillId="0" borderId="0" applyFont="0" applyFill="0" applyBorder="0" applyAlignment="0" applyProtection="0"/>
    <xf numFmtId="171" fontId="107" fillId="0" borderId="0" applyFont="0" applyFill="0" applyBorder="0" applyAlignment="0" applyProtection="0"/>
    <xf numFmtId="41" fontId="107" fillId="0" borderId="0" applyFont="0" applyFill="0" applyBorder="0" applyAlignment="0" applyProtection="0"/>
    <xf numFmtId="200"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219" fontId="107" fillId="0" borderId="0" applyFont="0" applyFill="0" applyBorder="0" applyAlignment="0" applyProtection="0"/>
    <xf numFmtId="173" fontId="107" fillId="0" borderId="0" applyFont="0" applyFill="0" applyBorder="0" applyAlignment="0" applyProtection="0"/>
    <xf numFmtId="219" fontId="107" fillId="0" borderId="0" applyFont="0" applyFill="0" applyBorder="0" applyAlignment="0" applyProtection="0"/>
    <xf numFmtId="41" fontId="107" fillId="0" borderId="0" applyFont="0" applyFill="0" applyBorder="0" applyAlignment="0" applyProtection="0"/>
    <xf numFmtId="200" fontId="107" fillId="0" borderId="0" applyFont="0" applyFill="0" applyBorder="0" applyAlignment="0" applyProtection="0"/>
    <xf numFmtId="218" fontId="107" fillId="0" borderId="0" applyFont="0" applyFill="0" applyBorder="0" applyAlignment="0" applyProtection="0"/>
    <xf numFmtId="200"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219" fontId="107" fillId="0" borderId="0" applyFont="0" applyFill="0" applyBorder="0" applyAlignment="0" applyProtection="0"/>
    <xf numFmtId="217" fontId="107" fillId="0" borderId="0" applyFont="0" applyFill="0" applyBorder="0" applyAlignment="0" applyProtection="0"/>
    <xf numFmtId="41" fontId="107" fillId="0" borderId="0" applyFont="0" applyFill="0" applyBorder="0" applyAlignment="0" applyProtection="0"/>
    <xf numFmtId="217" fontId="107" fillId="0" borderId="0" applyFont="0" applyFill="0" applyBorder="0" applyAlignment="0" applyProtection="0"/>
    <xf numFmtId="200" fontId="107" fillId="0" borderId="0" applyFont="0" applyFill="0" applyBorder="0" applyAlignment="0" applyProtection="0"/>
    <xf numFmtId="217" fontId="107" fillId="0" borderId="0" applyFont="0" applyFill="0" applyBorder="0" applyAlignment="0" applyProtection="0"/>
    <xf numFmtId="200" fontId="107" fillId="0" borderId="0" applyFont="0" applyFill="0" applyBorder="0" applyAlignment="0" applyProtection="0"/>
    <xf numFmtId="221" fontId="107" fillId="0" borderId="0" applyFont="0" applyFill="0" applyBorder="0" applyAlignment="0" applyProtection="0"/>
    <xf numFmtId="222" fontId="107" fillId="0" borderId="0" applyFont="0" applyFill="0" applyBorder="0" applyAlignment="0" applyProtection="0"/>
    <xf numFmtId="219" fontId="107" fillId="0" borderId="0" applyFont="0" applyFill="0" applyBorder="0" applyAlignment="0" applyProtection="0"/>
    <xf numFmtId="41" fontId="107" fillId="0" borderId="0" applyFont="0" applyFill="0" applyBorder="0" applyAlignment="0" applyProtection="0"/>
    <xf numFmtId="41" fontId="107" fillId="0" borderId="0" applyFont="0" applyFill="0" applyBorder="0" applyAlignment="0" applyProtection="0"/>
    <xf numFmtId="41" fontId="107" fillId="0" borderId="0" applyFont="0" applyFill="0" applyBorder="0" applyAlignment="0" applyProtection="0"/>
    <xf numFmtId="41" fontId="107" fillId="0" borderId="0" applyFont="0" applyFill="0" applyBorder="0" applyAlignment="0" applyProtection="0"/>
    <xf numFmtId="218" fontId="107" fillId="0" borderId="0" applyFont="0" applyFill="0" applyBorder="0" applyAlignment="0" applyProtection="0"/>
    <xf numFmtId="200" fontId="107" fillId="0" borderId="0" applyFont="0" applyFill="0" applyBorder="0" applyAlignment="0" applyProtection="0"/>
    <xf numFmtId="204" fontId="107" fillId="0" borderId="0" applyFont="0" applyFill="0" applyBorder="0" applyAlignment="0" applyProtection="0"/>
    <xf numFmtId="205"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174" fontId="107" fillId="0" borderId="0" applyFont="0" applyFill="0" applyBorder="0" applyAlignment="0" applyProtection="0"/>
    <xf numFmtId="206" fontId="107" fillId="0" borderId="0" applyFont="0" applyFill="0" applyBorder="0" applyAlignment="0" applyProtection="0"/>
    <xf numFmtId="175" fontId="107" fillId="0" borderId="0" applyFont="0" applyFill="0" applyBorder="0" applyAlignment="0" applyProtection="0"/>
    <xf numFmtId="204" fontId="107" fillId="0" borderId="0" applyFont="0" applyFill="0" applyBorder="0" applyAlignment="0" applyProtection="0"/>
    <xf numFmtId="175" fontId="107" fillId="0" borderId="0" applyFont="0" applyFill="0" applyBorder="0" applyAlignment="0" applyProtection="0"/>
    <xf numFmtId="174" fontId="107" fillId="0" borderId="0" applyFont="0" applyFill="0" applyBorder="0" applyAlignment="0" applyProtection="0"/>
    <xf numFmtId="207"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107" fillId="0" borderId="0" applyFont="0" applyFill="0" applyBorder="0" applyAlignment="0" applyProtection="0"/>
    <xf numFmtId="204" fontId="107" fillId="0" borderId="0" applyFont="0" applyFill="0" applyBorder="0" applyAlignment="0" applyProtection="0"/>
    <xf numFmtId="208" fontId="107"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175" fontId="107" fillId="0" borderId="0" applyFont="0" applyFill="0" applyBorder="0" applyAlignment="0" applyProtection="0"/>
    <xf numFmtId="43" fontId="107" fillId="0" borderId="0" applyFont="0" applyFill="0" applyBorder="0" applyAlignment="0" applyProtection="0"/>
    <xf numFmtId="206" fontId="107" fillId="0" borderId="0" applyFont="0" applyFill="0" applyBorder="0" applyAlignment="0" applyProtection="0"/>
    <xf numFmtId="174" fontId="107" fillId="0" borderId="0" applyFont="0" applyFill="0" applyBorder="0" applyAlignment="0" applyProtection="0"/>
    <xf numFmtId="174" fontId="107" fillId="0" borderId="0" applyFont="0" applyFill="0" applyBorder="0" applyAlignment="0" applyProtection="0"/>
    <xf numFmtId="174" fontId="107" fillId="0" borderId="0" applyFont="0" applyFill="0" applyBorder="0" applyAlignment="0" applyProtection="0"/>
    <xf numFmtId="174" fontId="107" fillId="0" borderId="0" applyFont="0" applyFill="0" applyBorder="0" applyAlignment="0" applyProtection="0"/>
    <xf numFmtId="172" fontId="107" fillId="0" borderId="0" applyFont="0" applyFill="0" applyBorder="0" applyAlignment="0" applyProtection="0"/>
    <xf numFmtId="174" fontId="107" fillId="0" borderId="0" applyFont="0" applyFill="0" applyBorder="0" applyAlignment="0" applyProtection="0"/>
    <xf numFmtId="204" fontId="107" fillId="0" borderId="0" applyFont="0" applyFill="0" applyBorder="0" applyAlignment="0" applyProtection="0"/>
    <xf numFmtId="0"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207"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8"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174"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43" fontId="107" fillId="0" borderId="0" applyFont="0" applyFill="0" applyBorder="0" applyAlignment="0" applyProtection="0"/>
    <xf numFmtId="204" fontId="107" fillId="0" borderId="0" applyFont="0" applyFill="0" applyBorder="0" applyAlignment="0" applyProtection="0"/>
    <xf numFmtId="172" fontId="107" fillId="0" borderId="0" applyFont="0" applyFill="0" applyBorder="0" applyAlignment="0" applyProtection="0"/>
    <xf numFmtId="43" fontId="107" fillId="0" borderId="0" applyFont="0" applyFill="0" applyBorder="0" applyAlignment="0" applyProtection="0"/>
    <xf numFmtId="204"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208" fontId="107" fillId="0" borderId="0" applyFont="0" applyFill="0" applyBorder="0" applyAlignment="0" applyProtection="0"/>
    <xf numFmtId="174" fontId="107" fillId="0" borderId="0" applyFont="0" applyFill="0" applyBorder="0" applyAlignment="0" applyProtection="0"/>
    <xf numFmtId="208" fontId="107" fillId="0" borderId="0" applyFont="0" applyFill="0" applyBorder="0" applyAlignment="0" applyProtection="0"/>
    <xf numFmtId="43" fontId="107" fillId="0" borderId="0" applyFont="0" applyFill="0" applyBorder="0" applyAlignment="0" applyProtection="0"/>
    <xf numFmtId="204" fontId="107" fillId="0" borderId="0" applyFont="0" applyFill="0" applyBorder="0" applyAlignment="0" applyProtection="0"/>
    <xf numFmtId="207" fontId="107" fillId="0" borderId="0" applyFont="0" applyFill="0" applyBorder="0" applyAlignment="0" applyProtection="0"/>
    <xf numFmtId="204"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208" fontId="107" fillId="0" borderId="0" applyFont="0" applyFill="0" applyBorder="0" applyAlignment="0" applyProtection="0"/>
    <xf numFmtId="175" fontId="107" fillId="0" borderId="0" applyFont="0" applyFill="0" applyBorder="0" applyAlignment="0" applyProtection="0"/>
    <xf numFmtId="43" fontId="107" fillId="0" borderId="0" applyFont="0" applyFill="0" applyBorder="0" applyAlignment="0" applyProtection="0"/>
    <xf numFmtId="175" fontId="107" fillId="0" borderId="0" applyFont="0" applyFill="0" applyBorder="0" applyAlignment="0" applyProtection="0"/>
    <xf numFmtId="204" fontId="107" fillId="0" borderId="0" applyFont="0" applyFill="0" applyBorder="0" applyAlignment="0" applyProtection="0"/>
    <xf numFmtId="175" fontId="107" fillId="0" borderId="0" applyFont="0" applyFill="0" applyBorder="0" applyAlignment="0" applyProtection="0"/>
    <xf numFmtId="204" fontId="107" fillId="0" borderId="0" applyFont="0" applyFill="0" applyBorder="0" applyAlignment="0" applyProtection="0"/>
    <xf numFmtId="209" fontId="107" fillId="0" borderId="0" applyFont="0" applyFill="0" applyBorder="0" applyAlignment="0" applyProtection="0"/>
    <xf numFmtId="210" fontId="107" fillId="0" borderId="0" applyFont="0" applyFill="0" applyBorder="0" applyAlignment="0" applyProtection="0"/>
    <xf numFmtId="208" fontId="107"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207" fontId="107" fillId="0" borderId="0" applyFont="0" applyFill="0" applyBorder="0" applyAlignment="0" applyProtection="0"/>
    <xf numFmtId="204" fontId="107" fillId="0" borderId="0" applyFont="0" applyFill="0" applyBorder="0" applyAlignment="0" applyProtection="0"/>
    <xf numFmtId="171" fontId="101" fillId="0" borderId="0" applyFont="0" applyFill="0" applyBorder="0" applyAlignment="0" applyProtection="0"/>
    <xf numFmtId="199" fontId="101" fillId="0" borderId="0" applyFont="0" applyFill="0" applyBorder="0" applyAlignment="0" applyProtection="0"/>
    <xf numFmtId="189" fontId="101" fillId="0" borderId="0" applyFont="0" applyFill="0" applyBorder="0" applyAlignment="0" applyProtection="0"/>
    <xf numFmtId="199" fontId="101" fillId="0" borderId="0" applyFont="0" applyFill="0" applyBorder="0" applyAlignment="0" applyProtection="0"/>
    <xf numFmtId="199" fontId="101" fillId="0" borderId="0" applyFont="0" applyFill="0" applyBorder="0" applyAlignment="0" applyProtection="0"/>
    <xf numFmtId="199" fontId="101" fillId="0" borderId="0" applyFont="0" applyFill="0" applyBorder="0" applyAlignment="0" applyProtection="0"/>
    <xf numFmtId="199" fontId="101" fillId="0" borderId="0" applyFont="0" applyFill="0" applyBorder="0" applyAlignment="0" applyProtection="0"/>
    <xf numFmtId="189" fontId="101" fillId="0" borderId="0" applyFont="0" applyFill="0" applyBorder="0" applyAlignment="0" applyProtection="0"/>
    <xf numFmtId="199" fontId="101" fillId="0" borderId="0" applyFont="0" applyFill="0" applyBorder="0" applyAlignment="0" applyProtection="0"/>
    <xf numFmtId="199" fontId="101" fillId="0" borderId="0" applyFont="0" applyFill="0" applyBorder="0" applyAlignment="0" applyProtection="0"/>
    <xf numFmtId="199" fontId="101" fillId="0" borderId="0" applyFont="0" applyFill="0" applyBorder="0" applyAlignment="0" applyProtection="0"/>
    <xf numFmtId="193" fontId="101" fillId="0" borderId="0" applyFont="0" applyFill="0" applyBorder="0" applyAlignment="0" applyProtection="0"/>
    <xf numFmtId="166" fontId="107" fillId="0" borderId="0" applyFont="0" applyFill="0" applyBorder="0" applyAlignment="0" applyProtection="0"/>
    <xf numFmtId="201"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203" fontId="107" fillId="0" borderId="0" applyFont="0" applyFill="0" applyBorder="0" applyAlignment="0" applyProtection="0"/>
    <xf numFmtId="183" fontId="107" fillId="0" borderId="0" applyFont="0" applyFill="0" applyBorder="0" applyAlignment="0" applyProtection="0"/>
    <xf numFmtId="211" fontId="107" fillId="0" borderId="0" applyFont="0" applyFill="0" applyBorder="0" applyAlignment="0" applyProtection="0"/>
    <xf numFmtId="211" fontId="107" fillId="0" borderId="0" applyFont="0" applyFill="0" applyBorder="0" applyAlignment="0" applyProtection="0"/>
    <xf numFmtId="211" fontId="107" fillId="0" borderId="0" applyFont="0" applyFill="0" applyBorder="0" applyAlignment="0" applyProtection="0"/>
    <xf numFmtId="211" fontId="107" fillId="0" borderId="0" applyFont="0" applyFill="0" applyBorder="0" applyAlignment="0" applyProtection="0"/>
    <xf numFmtId="183" fontId="101" fillId="0" borderId="0" applyFont="0" applyFill="0" applyBorder="0" applyAlignment="0" applyProtection="0"/>
    <xf numFmtId="212" fontId="120" fillId="0" borderId="0" applyFont="0" applyFill="0" applyBorder="0" applyAlignment="0" applyProtection="0"/>
    <xf numFmtId="213" fontId="107" fillId="0" borderId="0" applyFont="0" applyFill="0" applyBorder="0" applyAlignment="0" applyProtection="0"/>
    <xf numFmtId="211" fontId="107" fillId="0" borderId="0" applyFont="0" applyFill="0" applyBorder="0" applyAlignment="0" applyProtection="0"/>
    <xf numFmtId="211" fontId="107" fillId="0" borderId="0" applyFont="0" applyFill="0" applyBorder="0" applyAlignment="0" applyProtection="0"/>
    <xf numFmtId="211" fontId="107" fillId="0" borderId="0" applyFont="0" applyFill="0" applyBorder="0" applyAlignment="0" applyProtection="0"/>
    <xf numFmtId="211" fontId="107" fillId="0" borderId="0" applyFont="0" applyFill="0" applyBorder="0" applyAlignment="0" applyProtection="0"/>
    <xf numFmtId="183" fontId="107" fillId="0" borderId="0" applyFont="0" applyFill="0" applyBorder="0" applyAlignment="0" applyProtection="0"/>
    <xf numFmtId="0" fontId="116" fillId="0" borderId="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16" fillId="0" borderId="0"/>
    <xf numFmtId="0" fontId="116" fillId="0" borderId="0"/>
    <xf numFmtId="201"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0" fontId="116" fillId="0" borderId="0"/>
    <xf numFmtId="214"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171" fontId="101" fillId="0" borderId="0" applyFont="0" applyFill="0" applyBorder="0" applyAlignment="0" applyProtection="0"/>
    <xf numFmtId="200" fontId="107" fillId="0" borderId="0" applyFont="0" applyFill="0" applyBorder="0" applyAlignment="0" applyProtection="0"/>
    <xf numFmtId="215"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173" fontId="107" fillId="0" borderId="0" applyFont="0" applyFill="0" applyBorder="0" applyAlignment="0" applyProtection="0"/>
    <xf numFmtId="216" fontId="107" fillId="0" borderId="0" applyFont="0" applyFill="0" applyBorder="0" applyAlignment="0" applyProtection="0"/>
    <xf numFmtId="217" fontId="107" fillId="0" borderId="0" applyFont="0" applyFill="0" applyBorder="0" applyAlignment="0" applyProtection="0"/>
    <xf numFmtId="200" fontId="107" fillId="0" borderId="0" applyFont="0" applyFill="0" applyBorder="0" applyAlignment="0" applyProtection="0"/>
    <xf numFmtId="217" fontId="107" fillId="0" borderId="0" applyFont="0" applyFill="0" applyBorder="0" applyAlignment="0" applyProtection="0"/>
    <xf numFmtId="173" fontId="107" fillId="0" borderId="0" applyFont="0" applyFill="0" applyBorder="0" applyAlignment="0" applyProtection="0"/>
    <xf numFmtId="218"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171" fontId="107" fillId="0" borderId="0" applyFont="0" applyFill="0" applyBorder="0" applyAlignment="0" applyProtection="0"/>
    <xf numFmtId="171" fontId="107" fillId="0" borderId="0" applyFont="0" applyFill="0" applyBorder="0" applyAlignment="0" applyProtection="0"/>
    <xf numFmtId="41" fontId="107" fillId="0" borderId="0" applyFont="0" applyFill="0" applyBorder="0" applyAlignment="0" applyProtection="0"/>
    <xf numFmtId="200" fontId="107" fillId="0" borderId="0" applyFont="0" applyFill="0" applyBorder="0" applyAlignment="0" applyProtection="0"/>
    <xf numFmtId="219" fontId="107" fillId="0" borderId="0" applyFont="0" applyFill="0" applyBorder="0" applyAlignment="0" applyProtection="0"/>
    <xf numFmtId="41"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217" fontId="107" fillId="0" borderId="0" applyFont="0" applyFill="0" applyBorder="0" applyAlignment="0" applyProtection="0"/>
    <xf numFmtId="41" fontId="107" fillId="0" borderId="0" applyFont="0" applyFill="0" applyBorder="0" applyAlignment="0" applyProtection="0"/>
    <xf numFmtId="216" fontId="107" fillId="0" borderId="0" applyFont="0" applyFill="0" applyBorder="0" applyAlignment="0" applyProtection="0"/>
    <xf numFmtId="173" fontId="107" fillId="0" borderId="0" applyFont="0" applyFill="0" applyBorder="0" applyAlignment="0" applyProtection="0"/>
    <xf numFmtId="173" fontId="107" fillId="0" borderId="0" applyFont="0" applyFill="0" applyBorder="0" applyAlignment="0" applyProtection="0"/>
    <xf numFmtId="173" fontId="107" fillId="0" borderId="0" applyFont="0" applyFill="0" applyBorder="0" applyAlignment="0" applyProtection="0"/>
    <xf numFmtId="173" fontId="107" fillId="0" borderId="0" applyFont="0" applyFill="0" applyBorder="0" applyAlignment="0" applyProtection="0"/>
    <xf numFmtId="171" fontId="107" fillId="0" borderId="0" applyFont="0" applyFill="0" applyBorder="0" applyAlignment="0" applyProtection="0"/>
    <xf numFmtId="173" fontId="107" fillId="0" borderId="0" applyFont="0" applyFill="0" applyBorder="0" applyAlignment="0" applyProtection="0"/>
    <xf numFmtId="200" fontId="107" fillId="0" borderId="0" applyFont="0" applyFill="0" applyBorder="0" applyAlignment="0" applyProtection="0"/>
    <xf numFmtId="200" fontId="101" fillId="0" borderId="0" applyFont="0" applyFill="0" applyBorder="0" applyAlignment="0" applyProtection="0"/>
    <xf numFmtId="171" fontId="107" fillId="0" borderId="0" applyFont="0" applyFill="0" applyBorder="0" applyAlignment="0" applyProtection="0"/>
    <xf numFmtId="171" fontId="107" fillId="0" borderId="0" applyFont="0" applyFill="0" applyBorder="0" applyAlignment="0" applyProtection="0"/>
    <xf numFmtId="171" fontId="107" fillId="0" borderId="0" applyFont="0" applyFill="0" applyBorder="0" applyAlignment="0" applyProtection="0"/>
    <xf numFmtId="218" fontId="107" fillId="0" borderId="0" applyFont="0" applyFill="0" applyBorder="0" applyAlignment="0" applyProtection="0"/>
    <xf numFmtId="200" fontId="107" fillId="0" borderId="0" applyFont="0" applyFill="0" applyBorder="0" applyAlignment="0" applyProtection="0"/>
    <xf numFmtId="220" fontId="107" fillId="0" borderId="0" applyFont="0" applyFill="0" applyBorder="0" applyAlignment="0" applyProtection="0"/>
    <xf numFmtId="200" fontId="107" fillId="0" borderId="0" applyFont="0" applyFill="0" applyBorder="0" applyAlignment="0" applyProtection="0"/>
    <xf numFmtId="219"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173"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41" fontId="107" fillId="0" borderId="0" applyFont="0" applyFill="0" applyBorder="0" applyAlignment="0" applyProtection="0"/>
    <xf numFmtId="200" fontId="107" fillId="0" borderId="0" applyFont="0" applyFill="0" applyBorder="0" applyAlignment="0" applyProtection="0"/>
    <xf numFmtId="171" fontId="107" fillId="0" borderId="0" applyFont="0" applyFill="0" applyBorder="0" applyAlignment="0" applyProtection="0"/>
    <xf numFmtId="41" fontId="107" fillId="0" borderId="0" applyFont="0" applyFill="0" applyBorder="0" applyAlignment="0" applyProtection="0"/>
    <xf numFmtId="200"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219" fontId="107" fillId="0" borderId="0" applyFont="0" applyFill="0" applyBorder="0" applyAlignment="0" applyProtection="0"/>
    <xf numFmtId="173" fontId="107" fillId="0" borderId="0" applyFont="0" applyFill="0" applyBorder="0" applyAlignment="0" applyProtection="0"/>
    <xf numFmtId="219" fontId="107" fillId="0" borderId="0" applyFont="0" applyFill="0" applyBorder="0" applyAlignment="0" applyProtection="0"/>
    <xf numFmtId="41" fontId="107" fillId="0" borderId="0" applyFont="0" applyFill="0" applyBorder="0" applyAlignment="0" applyProtection="0"/>
    <xf numFmtId="200" fontId="107" fillId="0" borderId="0" applyFont="0" applyFill="0" applyBorder="0" applyAlignment="0" applyProtection="0"/>
    <xf numFmtId="218" fontId="107" fillId="0" borderId="0" applyFont="0" applyFill="0" applyBorder="0" applyAlignment="0" applyProtection="0"/>
    <xf numFmtId="200"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219" fontId="107" fillId="0" borderId="0" applyFont="0" applyFill="0" applyBorder="0" applyAlignment="0" applyProtection="0"/>
    <xf numFmtId="217" fontId="107" fillId="0" borderId="0" applyFont="0" applyFill="0" applyBorder="0" applyAlignment="0" applyProtection="0"/>
    <xf numFmtId="41" fontId="107" fillId="0" borderId="0" applyFont="0" applyFill="0" applyBorder="0" applyAlignment="0" applyProtection="0"/>
    <xf numFmtId="217" fontId="107" fillId="0" borderId="0" applyFont="0" applyFill="0" applyBorder="0" applyAlignment="0" applyProtection="0"/>
    <xf numFmtId="200" fontId="107" fillId="0" borderId="0" applyFont="0" applyFill="0" applyBorder="0" applyAlignment="0" applyProtection="0"/>
    <xf numFmtId="217" fontId="107" fillId="0" borderId="0" applyFont="0" applyFill="0" applyBorder="0" applyAlignment="0" applyProtection="0"/>
    <xf numFmtId="200" fontId="107" fillId="0" borderId="0" applyFont="0" applyFill="0" applyBorder="0" applyAlignment="0" applyProtection="0"/>
    <xf numFmtId="221" fontId="107" fillId="0" borderId="0" applyFont="0" applyFill="0" applyBorder="0" applyAlignment="0" applyProtection="0"/>
    <xf numFmtId="222" fontId="107" fillId="0" borderId="0" applyFont="0" applyFill="0" applyBorder="0" applyAlignment="0" applyProtection="0"/>
    <xf numFmtId="219" fontId="107" fillId="0" borderId="0" applyFont="0" applyFill="0" applyBorder="0" applyAlignment="0" applyProtection="0"/>
    <xf numFmtId="41" fontId="107" fillId="0" borderId="0" applyFont="0" applyFill="0" applyBorder="0" applyAlignment="0" applyProtection="0"/>
    <xf numFmtId="41" fontId="107" fillId="0" borderId="0" applyFont="0" applyFill="0" applyBorder="0" applyAlignment="0" applyProtection="0"/>
    <xf numFmtId="41" fontId="107" fillId="0" borderId="0" applyFont="0" applyFill="0" applyBorder="0" applyAlignment="0" applyProtection="0"/>
    <xf numFmtId="41" fontId="107" fillId="0" borderId="0" applyFont="0" applyFill="0" applyBorder="0" applyAlignment="0" applyProtection="0"/>
    <xf numFmtId="218" fontId="107" fillId="0" borderId="0" applyFont="0" applyFill="0" applyBorder="0" applyAlignment="0" applyProtection="0"/>
    <xf numFmtId="200" fontId="107" fillId="0" borderId="0" applyFont="0" applyFill="0" applyBorder="0" applyAlignment="0" applyProtection="0"/>
    <xf numFmtId="204" fontId="107" fillId="0" borderId="0" applyFont="0" applyFill="0" applyBorder="0" applyAlignment="0" applyProtection="0"/>
    <xf numFmtId="205"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174" fontId="107" fillId="0" borderId="0" applyFont="0" applyFill="0" applyBorder="0" applyAlignment="0" applyProtection="0"/>
    <xf numFmtId="206" fontId="107" fillId="0" borderId="0" applyFont="0" applyFill="0" applyBorder="0" applyAlignment="0" applyProtection="0"/>
    <xf numFmtId="175" fontId="107" fillId="0" borderId="0" applyFont="0" applyFill="0" applyBorder="0" applyAlignment="0" applyProtection="0"/>
    <xf numFmtId="204" fontId="107" fillId="0" borderId="0" applyFont="0" applyFill="0" applyBorder="0" applyAlignment="0" applyProtection="0"/>
    <xf numFmtId="175" fontId="107" fillId="0" borderId="0" applyFont="0" applyFill="0" applyBorder="0" applyAlignment="0" applyProtection="0"/>
    <xf numFmtId="174" fontId="107" fillId="0" borderId="0" applyFont="0" applyFill="0" applyBorder="0" applyAlignment="0" applyProtection="0"/>
    <xf numFmtId="207"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107" fillId="0" borderId="0" applyFont="0" applyFill="0" applyBorder="0" applyAlignment="0" applyProtection="0"/>
    <xf numFmtId="204" fontId="107" fillId="0" borderId="0" applyFont="0" applyFill="0" applyBorder="0" applyAlignment="0" applyProtection="0"/>
    <xf numFmtId="208" fontId="107"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175" fontId="107" fillId="0" borderId="0" applyFont="0" applyFill="0" applyBorder="0" applyAlignment="0" applyProtection="0"/>
    <xf numFmtId="43" fontId="107" fillId="0" borderId="0" applyFont="0" applyFill="0" applyBorder="0" applyAlignment="0" applyProtection="0"/>
    <xf numFmtId="206" fontId="107" fillId="0" borderId="0" applyFont="0" applyFill="0" applyBorder="0" applyAlignment="0" applyProtection="0"/>
    <xf numFmtId="174" fontId="107" fillId="0" borderId="0" applyFont="0" applyFill="0" applyBorder="0" applyAlignment="0" applyProtection="0"/>
    <xf numFmtId="174" fontId="107" fillId="0" borderId="0" applyFont="0" applyFill="0" applyBorder="0" applyAlignment="0" applyProtection="0"/>
    <xf numFmtId="174" fontId="107" fillId="0" borderId="0" applyFont="0" applyFill="0" applyBorder="0" applyAlignment="0" applyProtection="0"/>
    <xf numFmtId="174" fontId="107" fillId="0" borderId="0" applyFont="0" applyFill="0" applyBorder="0" applyAlignment="0" applyProtection="0"/>
    <xf numFmtId="172" fontId="107" fillId="0" borderId="0" applyFont="0" applyFill="0" applyBorder="0" applyAlignment="0" applyProtection="0"/>
    <xf numFmtId="174" fontId="107" fillId="0" borderId="0" applyFont="0" applyFill="0" applyBorder="0" applyAlignment="0" applyProtection="0"/>
    <xf numFmtId="204" fontId="107" fillId="0" borderId="0" applyFont="0" applyFill="0" applyBorder="0" applyAlignment="0" applyProtection="0"/>
    <xf numFmtId="0"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207"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8"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204" fontId="107" fillId="0" borderId="0" applyFont="0" applyFill="0" applyBorder="0" applyAlignment="0" applyProtection="0"/>
    <xf numFmtId="174"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43" fontId="107" fillId="0" borderId="0" applyFont="0" applyFill="0" applyBorder="0" applyAlignment="0" applyProtection="0"/>
    <xf numFmtId="204" fontId="107" fillId="0" borderId="0" applyFont="0" applyFill="0" applyBorder="0" applyAlignment="0" applyProtection="0"/>
    <xf numFmtId="172" fontId="107" fillId="0" borderId="0" applyFont="0" applyFill="0" applyBorder="0" applyAlignment="0" applyProtection="0"/>
    <xf numFmtId="43" fontId="107" fillId="0" borderId="0" applyFont="0" applyFill="0" applyBorder="0" applyAlignment="0" applyProtection="0"/>
    <xf numFmtId="204"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208" fontId="107" fillId="0" borderId="0" applyFont="0" applyFill="0" applyBorder="0" applyAlignment="0" applyProtection="0"/>
    <xf numFmtId="174" fontId="107" fillId="0" borderId="0" applyFont="0" applyFill="0" applyBorder="0" applyAlignment="0" applyProtection="0"/>
    <xf numFmtId="208" fontId="107" fillId="0" borderId="0" applyFont="0" applyFill="0" applyBorder="0" applyAlignment="0" applyProtection="0"/>
    <xf numFmtId="43" fontId="107" fillId="0" borderId="0" applyFont="0" applyFill="0" applyBorder="0" applyAlignment="0" applyProtection="0"/>
    <xf numFmtId="204" fontId="107" fillId="0" borderId="0" applyFont="0" applyFill="0" applyBorder="0" applyAlignment="0" applyProtection="0"/>
    <xf numFmtId="207" fontId="107" fillId="0" borderId="0" applyFont="0" applyFill="0" applyBorder="0" applyAlignment="0" applyProtection="0"/>
    <xf numFmtId="204" fontId="107" fillId="0" borderId="0" applyFont="0" applyFill="0" applyBorder="0" applyAlignment="0" applyProtection="0"/>
    <xf numFmtId="43" fontId="107" fillId="0" borderId="0" applyFont="0" applyFill="0" applyBorder="0" applyAlignment="0" applyProtection="0"/>
    <xf numFmtId="172" fontId="107" fillId="0" borderId="0" applyFont="0" applyFill="0" applyBorder="0" applyAlignment="0" applyProtection="0"/>
    <xf numFmtId="208" fontId="107" fillId="0" borderId="0" applyFont="0" applyFill="0" applyBorder="0" applyAlignment="0" applyProtection="0"/>
    <xf numFmtId="175" fontId="107" fillId="0" borderId="0" applyFont="0" applyFill="0" applyBorder="0" applyAlignment="0" applyProtection="0"/>
    <xf numFmtId="43" fontId="107" fillId="0" borderId="0" applyFont="0" applyFill="0" applyBorder="0" applyAlignment="0" applyProtection="0"/>
    <xf numFmtId="175" fontId="107" fillId="0" borderId="0" applyFont="0" applyFill="0" applyBorder="0" applyAlignment="0" applyProtection="0"/>
    <xf numFmtId="204" fontId="107" fillId="0" borderId="0" applyFont="0" applyFill="0" applyBorder="0" applyAlignment="0" applyProtection="0"/>
    <xf numFmtId="175" fontId="107" fillId="0" borderId="0" applyFont="0" applyFill="0" applyBorder="0" applyAlignment="0" applyProtection="0"/>
    <xf numFmtId="204" fontId="107" fillId="0" borderId="0" applyFont="0" applyFill="0" applyBorder="0" applyAlignment="0" applyProtection="0"/>
    <xf numFmtId="209" fontId="107" fillId="0" borderId="0" applyFont="0" applyFill="0" applyBorder="0" applyAlignment="0" applyProtection="0"/>
    <xf numFmtId="210" fontId="107" fillId="0" borderId="0" applyFont="0" applyFill="0" applyBorder="0" applyAlignment="0" applyProtection="0"/>
    <xf numFmtId="208" fontId="107"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207" fontId="107" fillId="0" borderId="0" applyFont="0" applyFill="0" applyBorder="0" applyAlignment="0" applyProtection="0"/>
    <xf numFmtId="204" fontId="107" fillId="0" borderId="0" applyFont="0" applyFill="0" applyBorder="0" applyAlignment="0" applyProtection="0"/>
    <xf numFmtId="199" fontId="101" fillId="0" borderId="0" applyFont="0" applyFill="0" applyBorder="0" applyAlignment="0" applyProtection="0"/>
    <xf numFmtId="189" fontId="101" fillId="0" borderId="0" applyFont="0" applyFill="0" applyBorder="0" applyAlignment="0" applyProtection="0"/>
    <xf numFmtId="199" fontId="101" fillId="0" borderId="0" applyFont="0" applyFill="0" applyBorder="0" applyAlignment="0" applyProtection="0"/>
    <xf numFmtId="199" fontId="101" fillId="0" borderId="0" applyFont="0" applyFill="0" applyBorder="0" applyAlignment="0" applyProtection="0"/>
    <xf numFmtId="199" fontId="101" fillId="0" borderId="0" applyFont="0" applyFill="0" applyBorder="0" applyAlignment="0" applyProtection="0"/>
    <xf numFmtId="199" fontId="101" fillId="0" borderId="0" applyFont="0" applyFill="0" applyBorder="0" applyAlignment="0" applyProtection="0"/>
    <xf numFmtId="189" fontId="101" fillId="0" borderId="0" applyFont="0" applyFill="0" applyBorder="0" applyAlignment="0" applyProtection="0"/>
    <xf numFmtId="199" fontId="101" fillId="0" borderId="0" applyFont="0" applyFill="0" applyBorder="0" applyAlignment="0" applyProtection="0"/>
    <xf numFmtId="199" fontId="101" fillId="0" borderId="0" applyFont="0" applyFill="0" applyBorder="0" applyAlignment="0" applyProtection="0"/>
    <xf numFmtId="199" fontId="101" fillId="0" borderId="0" applyFont="0" applyFill="0" applyBorder="0" applyAlignment="0" applyProtection="0"/>
    <xf numFmtId="193" fontId="101" fillId="0" borderId="0" applyFont="0" applyFill="0" applyBorder="0" applyAlignment="0" applyProtection="0"/>
    <xf numFmtId="172" fontId="101" fillId="0" borderId="0" applyFont="0" applyFill="0" applyBorder="0" applyAlignment="0" applyProtection="0"/>
    <xf numFmtId="0" fontId="116" fillId="0" borderId="0"/>
    <xf numFmtId="203" fontId="107" fillId="0" borderId="0" applyFont="0" applyFill="0" applyBorder="0" applyAlignment="0" applyProtection="0"/>
    <xf numFmtId="166" fontId="107"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166" fontId="107" fillId="0" borderId="0" applyFont="0" applyFill="0" applyBorder="0" applyAlignment="0" applyProtection="0"/>
    <xf numFmtId="0" fontId="118" fillId="0" borderId="0">
      <alignment vertical="top"/>
    </xf>
    <xf numFmtId="0" fontId="118" fillId="0" borderId="0">
      <alignment vertical="top"/>
    </xf>
    <xf numFmtId="0" fontId="117" fillId="0" borderId="0">
      <alignment vertical="top"/>
    </xf>
    <xf numFmtId="0" fontId="117" fillId="0" borderId="0">
      <alignment vertical="top"/>
    </xf>
    <xf numFmtId="0" fontId="117" fillId="0" borderId="0">
      <alignment vertical="top"/>
    </xf>
    <xf numFmtId="0" fontId="2" fillId="0" borderId="0"/>
    <xf numFmtId="0" fontId="118" fillId="0" borderId="0">
      <alignment vertical="top"/>
    </xf>
    <xf numFmtId="0" fontId="118" fillId="0" borderId="0">
      <alignment vertical="top"/>
    </xf>
    <xf numFmtId="0" fontId="117" fillId="0" borderId="0">
      <alignment vertical="top"/>
    </xf>
    <xf numFmtId="0" fontId="117" fillId="0" borderId="0">
      <alignment vertical="top"/>
    </xf>
    <xf numFmtId="0" fontId="117" fillId="0" borderId="0">
      <alignment vertical="top"/>
    </xf>
    <xf numFmtId="0" fontId="118" fillId="0" borderId="0">
      <alignment vertical="top"/>
    </xf>
    <xf numFmtId="0" fontId="118" fillId="0" borderId="0">
      <alignment vertical="top"/>
    </xf>
    <xf numFmtId="0" fontId="118" fillId="0" borderId="0">
      <alignment vertical="top"/>
    </xf>
    <xf numFmtId="0" fontId="118" fillId="0" borderId="0">
      <alignment vertical="top"/>
    </xf>
    <xf numFmtId="0" fontId="117" fillId="0" borderId="0">
      <alignment vertical="top"/>
    </xf>
    <xf numFmtId="0" fontId="117" fillId="0" borderId="0">
      <alignment vertical="top"/>
    </xf>
    <xf numFmtId="0" fontId="117" fillId="0" borderId="0">
      <alignment vertical="top"/>
    </xf>
    <xf numFmtId="0" fontId="118" fillId="0" borderId="0">
      <alignment vertical="top"/>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193" fontId="79" fillId="0" borderId="0" applyProtection="0"/>
    <xf numFmtId="199" fontId="79" fillId="0" borderId="0" applyProtection="0"/>
    <xf numFmtId="199" fontId="79" fillId="0" borderId="0" applyProtection="0"/>
    <xf numFmtId="0" fontId="102" fillId="0" borderId="0" applyProtection="0"/>
    <xf numFmtId="193" fontId="79" fillId="0" borderId="0" applyProtection="0"/>
    <xf numFmtId="199" fontId="79" fillId="0" borderId="0" applyProtection="0"/>
    <xf numFmtId="199" fontId="79" fillId="0" borderId="0" applyProtection="0"/>
    <xf numFmtId="0" fontId="102" fillId="0" borderId="0" applyProtection="0"/>
    <xf numFmtId="203" fontId="107"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16" fillId="0" borderId="0"/>
    <xf numFmtId="198" fontId="107" fillId="0" borderId="0" applyFont="0" applyFill="0" applyBorder="0" applyAlignment="0" applyProtection="0"/>
    <xf numFmtId="0" fontId="116" fillId="0" borderId="0"/>
    <xf numFmtId="166" fontId="107" fillId="0" borderId="0" applyFont="0" applyFill="0" applyBorder="0" applyAlignment="0" applyProtection="0"/>
    <xf numFmtId="223" fontId="121" fillId="0" borderId="0" applyFont="0" applyFill="0" applyBorder="0" applyAlignment="0" applyProtection="0"/>
    <xf numFmtId="187" fontId="122" fillId="0" borderId="0" applyFont="0" applyFill="0" applyBorder="0" applyAlignment="0" applyProtection="0"/>
    <xf numFmtId="188" fontId="122" fillId="0" borderId="0" applyFont="0" applyFill="0" applyBorder="0" applyAlignment="0" applyProtection="0"/>
    <xf numFmtId="0" fontId="67" fillId="0" borderId="0"/>
    <xf numFmtId="0" fontId="123" fillId="0" borderId="0"/>
    <xf numFmtId="0" fontId="123" fillId="0" borderId="0"/>
    <xf numFmtId="0" fontId="123" fillId="0" borderId="0"/>
    <xf numFmtId="0" fontId="60" fillId="0" borderId="0"/>
    <xf numFmtId="1" fontId="124" fillId="0" borderId="2" applyBorder="0" applyAlignment="0">
      <alignment horizontal="center"/>
    </xf>
    <xf numFmtId="1" fontId="124" fillId="0" borderId="2" applyBorder="0" applyAlignment="0">
      <alignment horizontal="center"/>
    </xf>
    <xf numFmtId="0" fontId="125" fillId="0" borderId="0"/>
    <xf numFmtId="0" fontId="125" fillId="0" borderId="0"/>
    <xf numFmtId="0" fontId="2" fillId="0" borderId="0"/>
    <xf numFmtId="0" fontId="126" fillId="0" borderId="0"/>
    <xf numFmtId="0" fontId="125" fillId="0" borderId="0" applyProtection="0"/>
    <xf numFmtId="3" fontId="103" fillId="0" borderId="2"/>
    <xf numFmtId="3" fontId="103" fillId="0" borderId="2"/>
    <xf numFmtId="3" fontId="103" fillId="0" borderId="2"/>
    <xf numFmtId="3" fontId="103" fillId="0" borderId="2"/>
    <xf numFmtId="223" fontId="121" fillId="0" borderId="0" applyFont="0" applyFill="0" applyBorder="0" applyAlignment="0" applyProtection="0"/>
    <xf numFmtId="0" fontId="127" fillId="4" borderId="0"/>
    <xf numFmtId="0" fontId="127" fillId="4" borderId="0"/>
    <xf numFmtId="0" fontId="127" fillId="4" borderId="0"/>
    <xf numFmtId="223" fontId="121" fillId="0" borderId="0" applyFont="0" applyFill="0" applyBorder="0" applyAlignment="0" applyProtection="0"/>
    <xf numFmtId="0" fontId="127"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223" fontId="121" fillId="0" borderId="0" applyFont="0" applyFill="0" applyBorder="0" applyAlignment="0" applyProtection="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9" fillId="0" borderId="0" applyFont="0" applyFill="0" applyBorder="0" applyAlignment="0">
      <alignment horizontal="left"/>
    </xf>
    <xf numFmtId="0" fontId="127" fillId="4" borderId="0"/>
    <xf numFmtId="0" fontId="129" fillId="0" borderId="0" applyFont="0" applyFill="0" applyBorder="0" applyAlignment="0">
      <alignment horizontal="left"/>
    </xf>
    <xf numFmtId="0" fontId="128" fillId="4" borderId="0"/>
    <xf numFmtId="0" fontId="128" fillId="4" borderId="0"/>
    <xf numFmtId="0" fontId="128" fillId="4" borderId="0"/>
    <xf numFmtId="0" fontId="128" fillId="4" borderId="0"/>
    <xf numFmtId="0" fontId="128" fillId="4" borderId="0"/>
    <xf numFmtId="0" fontId="128" fillId="4" borderId="0"/>
    <xf numFmtId="223" fontId="121" fillId="0" borderId="0" applyFont="0" applyFill="0" applyBorder="0" applyAlignment="0" applyProtection="0"/>
    <xf numFmtId="0" fontId="127" fillId="4" borderId="0"/>
    <xf numFmtId="0" fontId="127" fillId="4" borderId="0"/>
    <xf numFmtId="0" fontId="65" fillId="0" borderId="2" applyNumberFormat="0" applyFont="0" applyBorder="0">
      <alignment horizontal="left" indent="2"/>
    </xf>
    <xf numFmtId="0" fontId="65" fillId="0" borderId="2" applyNumberFormat="0" applyFont="0" applyBorder="0">
      <alignment horizontal="left" indent="2"/>
    </xf>
    <xf numFmtId="0" fontId="129" fillId="0" borderId="0" applyFont="0" applyFill="0" applyBorder="0" applyAlignment="0">
      <alignment horizontal="left"/>
    </xf>
    <xf numFmtId="0" fontId="129" fillId="0" borderId="0" applyFont="0" applyFill="0" applyBorder="0" applyAlignment="0">
      <alignment horizontal="left"/>
    </xf>
    <xf numFmtId="0" fontId="130" fillId="0" borderId="0"/>
    <xf numFmtId="0" fontId="131" fillId="6" borderId="20" applyFont="0" applyFill="0" applyAlignment="0">
      <alignment vertical="center" wrapText="1"/>
    </xf>
    <xf numFmtId="9" fontId="132" fillId="0" borderId="0" applyBorder="0" applyAlignment="0" applyProtection="0"/>
    <xf numFmtId="0" fontId="133" fillId="4" borderId="0"/>
    <xf numFmtId="0" fontId="133"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33" fillId="4" borderId="0"/>
    <xf numFmtId="0" fontId="133" fillId="4" borderId="0"/>
    <xf numFmtId="0" fontId="65" fillId="0" borderId="2" applyNumberFormat="0" applyFont="0" applyBorder="0" applyAlignment="0">
      <alignment horizontal="center"/>
    </xf>
    <xf numFmtId="0" fontId="65" fillId="0" borderId="2" applyNumberFormat="0" applyFont="0" applyBorder="0" applyAlignment="0">
      <alignment horizontal="center"/>
    </xf>
    <xf numFmtId="0" fontId="134" fillId="7" borderId="0" applyNumberFormat="0" applyBorder="0" applyAlignment="0" applyProtection="0"/>
    <xf numFmtId="0" fontId="134" fillId="8" borderId="0" applyNumberFormat="0" applyBorder="0" applyAlignment="0" applyProtection="0"/>
    <xf numFmtId="0" fontId="134" fillId="9" borderId="0" applyNumberFormat="0" applyBorder="0" applyAlignment="0" applyProtection="0"/>
    <xf numFmtId="0" fontId="134" fillId="10" borderId="0" applyNumberFormat="0" applyBorder="0" applyAlignment="0" applyProtection="0"/>
    <xf numFmtId="0" fontId="134" fillId="11" borderId="0" applyNumberFormat="0" applyBorder="0" applyAlignment="0" applyProtection="0"/>
    <xf numFmtId="0" fontId="134" fillId="12" borderId="0" applyNumberFormat="0" applyBorder="0" applyAlignment="0" applyProtection="0"/>
    <xf numFmtId="0" fontId="135" fillId="0" borderId="0"/>
    <xf numFmtId="0" fontId="136" fillId="4" borderId="0"/>
    <xf numFmtId="0" fontId="136"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28" fillId="4" borderId="0"/>
    <xf numFmtId="0" fontId="136" fillId="4" borderId="0"/>
    <xf numFmtId="0" fontId="137" fillId="0" borderId="0">
      <alignment wrapText="1"/>
    </xf>
    <xf numFmtId="0" fontId="137"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28" fillId="0" borderId="0">
      <alignment wrapText="1"/>
    </xf>
    <xf numFmtId="0" fontId="137" fillId="0" borderId="0">
      <alignment wrapText="1"/>
    </xf>
    <xf numFmtId="0" fontId="134" fillId="13" borderId="0" applyNumberFormat="0" applyBorder="0" applyAlignment="0" applyProtection="0"/>
    <xf numFmtId="0" fontId="134" fillId="14" borderId="0" applyNumberFormat="0" applyBorder="0" applyAlignment="0" applyProtection="0"/>
    <xf numFmtId="0" fontId="134" fillId="15" borderId="0" applyNumberFormat="0" applyBorder="0" applyAlignment="0" applyProtection="0"/>
    <xf numFmtId="0" fontId="134" fillId="10" borderId="0" applyNumberFormat="0" applyBorder="0" applyAlignment="0" applyProtection="0"/>
    <xf numFmtId="0" fontId="134" fillId="13" borderId="0" applyNumberFormat="0" applyBorder="0" applyAlignment="0" applyProtection="0"/>
    <xf numFmtId="0" fontId="134" fillId="16" borderId="0" applyNumberFormat="0" applyBorder="0" applyAlignment="0" applyProtection="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138" fillId="17" borderId="0" applyNumberFormat="0" applyBorder="0" applyAlignment="0" applyProtection="0"/>
    <xf numFmtId="0" fontId="138" fillId="14" borderId="0" applyNumberFormat="0" applyBorder="0" applyAlignment="0" applyProtection="0"/>
    <xf numFmtId="0" fontId="138" fillId="15" borderId="0" applyNumberFormat="0" applyBorder="0" applyAlignment="0" applyProtection="0"/>
    <xf numFmtId="0" fontId="138" fillId="18" borderId="0" applyNumberFormat="0" applyBorder="0" applyAlignment="0" applyProtection="0"/>
    <xf numFmtId="0" fontId="138" fillId="19" borderId="0" applyNumberFormat="0" applyBorder="0" applyAlignment="0" applyProtection="0"/>
    <xf numFmtId="0" fontId="138" fillId="20" borderId="0" applyNumberFormat="0" applyBorder="0" applyAlignment="0" applyProtection="0"/>
    <xf numFmtId="0" fontId="139" fillId="0" borderId="0"/>
    <xf numFmtId="0" fontId="139" fillId="0" borderId="0"/>
    <xf numFmtId="0" fontId="139" fillId="0" borderId="0"/>
    <xf numFmtId="0" fontId="139" fillId="0" borderId="0"/>
    <xf numFmtId="0" fontId="139" fillId="0" borderId="0"/>
    <xf numFmtId="0" fontId="139" fillId="0" borderId="0"/>
    <xf numFmtId="0" fontId="138" fillId="21" borderId="0" applyNumberFormat="0" applyBorder="0" applyAlignment="0" applyProtection="0"/>
    <xf numFmtId="0" fontId="138" fillId="22" borderId="0" applyNumberFormat="0" applyBorder="0" applyAlignment="0" applyProtection="0"/>
    <xf numFmtId="0" fontId="138" fillId="23" borderId="0" applyNumberFormat="0" applyBorder="0" applyAlignment="0" applyProtection="0"/>
    <xf numFmtId="0" fontId="138" fillId="18" borderId="0" applyNumberFormat="0" applyBorder="0" applyAlignment="0" applyProtection="0"/>
    <xf numFmtId="0" fontId="138" fillId="19" borderId="0" applyNumberFormat="0" applyBorder="0" applyAlignment="0" applyProtection="0"/>
    <xf numFmtId="0" fontId="138" fillId="24" borderId="0" applyNumberFormat="0" applyBorder="0" applyAlignment="0" applyProtection="0"/>
    <xf numFmtId="224" fontId="140" fillId="0" borderId="0" applyFont="0" applyFill="0" applyBorder="0" applyAlignment="0" applyProtection="0"/>
    <xf numFmtId="0" fontId="59" fillId="0" borderId="0" applyFont="0" applyFill="0" applyBorder="0" applyAlignment="0" applyProtection="0"/>
    <xf numFmtId="169" fontId="141" fillId="0" borderId="0" applyFont="0" applyFill="0" applyBorder="0" applyAlignment="0" applyProtection="0"/>
    <xf numFmtId="218" fontId="140" fillId="0" borderId="0" applyFont="0" applyFill="0" applyBorder="0" applyAlignment="0" applyProtection="0"/>
    <xf numFmtId="0" fontId="59" fillId="0" borderId="0" applyFont="0" applyFill="0" applyBorder="0" applyAlignment="0" applyProtection="0"/>
    <xf numFmtId="225" fontId="140" fillId="0" borderId="0" applyFont="0" applyFill="0" applyBorder="0" applyAlignment="0" applyProtection="0"/>
    <xf numFmtId="0" fontId="142" fillId="0" borderId="0">
      <alignment horizontal="center" wrapText="1"/>
      <protection locked="0"/>
    </xf>
    <xf numFmtId="0" fontId="143" fillId="0" borderId="0">
      <alignment horizontal="center" wrapText="1"/>
      <protection locked="0"/>
    </xf>
    <xf numFmtId="0" fontId="144" fillId="0" borderId="0" applyNumberFormat="0" applyBorder="0" applyAlignment="0">
      <alignment horizontal="center"/>
    </xf>
    <xf numFmtId="216" fontId="145" fillId="0" borderId="0" applyFont="0" applyFill="0" applyBorder="0" applyAlignment="0" applyProtection="0"/>
    <xf numFmtId="206" fontId="145" fillId="0" borderId="0" applyFont="0" applyFill="0" applyBorder="0" applyAlignment="0" applyProtection="0"/>
    <xf numFmtId="199" fontId="101" fillId="0" borderId="0" applyFont="0" applyFill="0" applyBorder="0" applyAlignment="0" applyProtection="0"/>
    <xf numFmtId="189" fontId="101" fillId="0" borderId="0" applyFont="0" applyFill="0" applyBorder="0" applyAlignment="0" applyProtection="0"/>
    <xf numFmtId="0" fontId="146" fillId="8" borderId="0" applyNumberFormat="0" applyBorder="0" applyAlignment="0" applyProtection="0"/>
    <xf numFmtId="0" fontId="147" fillId="0" borderId="0" applyNumberFormat="0" applyFill="0" applyBorder="0" applyAlignment="0" applyProtection="0"/>
    <xf numFmtId="0" fontId="70" fillId="0" borderId="0"/>
    <xf numFmtId="0" fontId="148" fillId="0" borderId="0"/>
    <xf numFmtId="0" fontId="149" fillId="0" borderId="0"/>
    <xf numFmtId="0" fontId="150" fillId="0" borderId="0"/>
    <xf numFmtId="0" fontId="151" fillId="0" borderId="0"/>
    <xf numFmtId="228" fontId="119" fillId="0" borderId="0" applyFill="0" applyBorder="0" applyAlignment="0"/>
    <xf numFmtId="229" fontId="53" fillId="0" borderId="0" applyFill="0" applyBorder="0" applyAlignment="0"/>
    <xf numFmtId="230" fontId="15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2"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3" fontId="2" fillId="0" borderId="0" applyFill="0" applyBorder="0" applyAlignment="0"/>
    <xf numFmtId="234"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5" fontId="2" fillId="0" borderId="0" applyFill="0" applyBorder="0" applyAlignment="0"/>
    <xf numFmtId="236" fontId="135" fillId="0" borderId="0" applyFill="0" applyBorder="0" applyAlignment="0"/>
    <xf numFmtId="237" fontId="2" fillId="0" borderId="0" applyFill="0" applyBorder="0" applyAlignment="0"/>
    <xf numFmtId="237" fontId="2" fillId="0" borderId="0" applyFill="0" applyBorder="0" applyAlignment="0"/>
    <xf numFmtId="237" fontId="2" fillId="0" borderId="0" applyFill="0" applyBorder="0" applyAlignment="0"/>
    <xf numFmtId="237" fontId="2" fillId="0" borderId="0" applyFill="0" applyBorder="0" applyAlignment="0"/>
    <xf numFmtId="237" fontId="2" fillId="0" borderId="0" applyFill="0" applyBorder="0" applyAlignment="0"/>
    <xf numFmtId="237" fontId="2" fillId="0" borderId="0" applyFill="0" applyBorder="0" applyAlignment="0"/>
    <xf numFmtId="237" fontId="2" fillId="0" borderId="0" applyFill="0" applyBorder="0" applyAlignment="0"/>
    <xf numFmtId="237" fontId="2" fillId="0" borderId="0" applyFill="0" applyBorder="0" applyAlignment="0"/>
    <xf numFmtId="237" fontId="2" fillId="0" borderId="0" applyFill="0" applyBorder="0" applyAlignment="0"/>
    <xf numFmtId="237" fontId="2" fillId="0" borderId="0" applyFill="0" applyBorder="0" applyAlignment="0"/>
    <xf numFmtId="237" fontId="2" fillId="0" borderId="0" applyFill="0" applyBorder="0" applyAlignment="0"/>
    <xf numFmtId="237" fontId="2" fillId="0" borderId="0" applyFill="0" applyBorder="0" applyAlignment="0"/>
    <xf numFmtId="237" fontId="2" fillId="0" borderId="0" applyFill="0" applyBorder="0" applyAlignment="0"/>
    <xf numFmtId="237" fontId="2" fillId="0" borderId="0" applyFill="0" applyBorder="0" applyAlignment="0"/>
    <xf numFmtId="237" fontId="2" fillId="0" borderId="0" applyFill="0" applyBorder="0" applyAlignment="0"/>
    <xf numFmtId="238" fontId="15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40" fontId="15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30" fontId="15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0" fontId="153" fillId="25" borderId="21" applyNumberFormat="0" applyAlignment="0" applyProtection="0"/>
    <xf numFmtId="0" fontId="154" fillId="0" borderId="0"/>
    <xf numFmtId="0" fontId="155" fillId="0" borderId="0"/>
    <xf numFmtId="0" fontId="156" fillId="0" borderId="0" applyFill="0" applyBorder="0" applyProtection="0">
      <alignment horizontal="center"/>
      <protection locked="0"/>
    </xf>
    <xf numFmtId="242" fontId="107" fillId="0" borderId="0" applyFont="0" applyFill="0" applyBorder="0" applyAlignment="0" applyProtection="0"/>
    <xf numFmtId="0" fontId="157" fillId="26" borderId="22" applyNumberFormat="0" applyAlignment="0" applyProtection="0"/>
    <xf numFmtId="176" fontId="125" fillId="0" borderId="0" applyFont="0" applyFill="0" applyBorder="0" applyAlignment="0" applyProtection="0"/>
    <xf numFmtId="1" fontId="158" fillId="0" borderId="6" applyBorder="0"/>
    <xf numFmtId="0" fontId="159" fillId="0" borderId="3">
      <alignment horizontal="center"/>
    </xf>
    <xf numFmtId="243" fontId="160" fillId="0" borderId="0"/>
    <xf numFmtId="243" fontId="160" fillId="0" borderId="0"/>
    <xf numFmtId="243" fontId="160" fillId="0" borderId="0"/>
    <xf numFmtId="243" fontId="160" fillId="0" borderId="0"/>
    <xf numFmtId="243" fontId="160" fillId="0" borderId="0"/>
    <xf numFmtId="243" fontId="160" fillId="0" borderId="0"/>
    <xf numFmtId="243" fontId="160" fillId="0" borderId="0"/>
    <xf numFmtId="243" fontId="160" fillId="0" borderId="0"/>
    <xf numFmtId="244" fontId="2" fillId="0" borderId="0" applyFont="0" applyFill="0" applyBorder="0" applyAlignment="0" applyProtection="0"/>
    <xf numFmtId="244" fontId="2" fillId="0" borderId="0" applyFont="0" applyFill="0" applyBorder="0" applyAlignment="0" applyProtection="0"/>
    <xf numFmtId="244" fontId="2" fillId="0" borderId="0" applyFont="0" applyFill="0" applyBorder="0" applyAlignment="0" applyProtection="0"/>
    <xf numFmtId="244" fontId="2" fillId="0" borderId="0" applyFont="0" applyFill="0" applyBorder="0" applyAlignment="0" applyProtection="0"/>
    <xf numFmtId="244" fontId="2" fillId="0" borderId="0" applyFont="0" applyFill="0" applyBorder="0" applyAlignment="0" applyProtection="0"/>
    <xf numFmtId="244" fontId="2" fillId="0" borderId="0" applyFont="0" applyFill="0" applyBorder="0" applyAlignment="0" applyProtection="0"/>
    <xf numFmtId="244" fontId="2" fillId="0" borderId="0" applyFont="0" applyFill="0" applyBorder="0" applyAlignment="0" applyProtection="0"/>
    <xf numFmtId="244" fontId="2" fillId="0" borderId="0" applyFont="0" applyFill="0" applyBorder="0" applyAlignment="0" applyProtection="0"/>
    <xf numFmtId="244" fontId="2" fillId="0" borderId="0" applyFont="0" applyFill="0" applyBorder="0" applyAlignment="0" applyProtection="0"/>
    <xf numFmtId="244" fontId="2" fillId="0" borderId="0" applyFont="0" applyFill="0" applyBorder="0" applyAlignment="0" applyProtection="0"/>
    <xf numFmtId="244" fontId="2" fillId="0" borderId="0" applyFont="0" applyFill="0" applyBorder="0" applyAlignment="0" applyProtection="0"/>
    <xf numFmtId="244" fontId="2" fillId="0" borderId="0" applyFont="0" applyFill="0" applyBorder="0" applyAlignment="0" applyProtection="0"/>
    <xf numFmtId="244" fontId="2" fillId="0" borderId="0" applyFont="0" applyFill="0" applyBorder="0" applyAlignment="0" applyProtection="0"/>
    <xf numFmtId="244" fontId="2" fillId="0" borderId="0" applyFont="0" applyFill="0" applyBorder="0" applyAlignment="0" applyProtection="0"/>
    <xf numFmtId="244" fontId="2" fillId="0" borderId="0" applyFont="0" applyFill="0" applyBorder="0" applyAlignment="0" applyProtection="0"/>
    <xf numFmtId="41" fontId="2" fillId="0" borderId="0" applyFont="0" applyFill="0" applyBorder="0" applyAlignment="0" applyProtection="0"/>
    <xf numFmtId="41" fontId="161" fillId="0" borderId="0" applyFont="0" applyFill="0" applyBorder="0" applyAlignment="0" applyProtection="0"/>
    <xf numFmtId="171" fontId="139"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215"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245" fontId="79" fillId="0" borderId="0" applyProtection="0"/>
    <xf numFmtId="245" fontId="79" fillId="0" borderId="0" applyProtection="0"/>
    <xf numFmtId="215"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165" fontId="79" fillId="0" borderId="0" applyFont="0" applyFill="0" applyBorder="0" applyAlignment="0" applyProtection="0"/>
    <xf numFmtId="172" fontId="79" fillId="0" borderId="0" applyFont="0" applyFill="0" applyBorder="0" applyAlignment="0" applyProtection="0"/>
    <xf numFmtId="41" fontId="52" fillId="0" borderId="0" applyFont="0" applyFill="0" applyBorder="0" applyAlignment="0" applyProtection="0"/>
    <xf numFmtId="171" fontId="79"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238" fontId="15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39" fontId="2" fillId="0" borderId="0" applyFont="0" applyFill="0" applyBorder="0" applyAlignment="0" applyProtection="0"/>
    <xf numFmtId="246" fontId="162" fillId="0" borderId="0" applyFont="0" applyFill="0" applyBorder="0" applyAlignment="0" applyProtection="0"/>
    <xf numFmtId="247" fontId="79" fillId="0" borderId="0" applyFont="0" applyFill="0" applyBorder="0" applyAlignment="0" applyProtection="0"/>
    <xf numFmtId="248" fontId="163" fillId="0" borderId="0" applyFont="0" applyFill="0" applyBorder="0" applyAlignment="0" applyProtection="0"/>
    <xf numFmtId="249" fontId="79" fillId="0" borderId="0" applyFont="0" applyFill="0" applyBorder="0" applyAlignment="0" applyProtection="0"/>
    <xf numFmtId="250" fontId="163" fillId="0" borderId="0" applyFont="0" applyFill="0" applyBorder="0" applyAlignment="0" applyProtection="0"/>
    <xf numFmtId="251" fontId="79" fillId="0" borderId="0" applyFont="0" applyFill="0" applyBorder="0" applyAlignment="0" applyProtection="0"/>
    <xf numFmtId="172" fontId="52" fillId="0" borderId="0" applyFont="0" applyFill="0" applyBorder="0" applyAlignment="0" applyProtection="0"/>
    <xf numFmtId="43" fontId="52" fillId="0" borderId="0" applyFont="0" applyFill="0" applyBorder="0" applyAlignment="0" applyProtection="0"/>
    <xf numFmtId="43" fontId="2" fillId="0" borderId="0" applyFont="0" applyFill="0" applyBorder="0" applyAlignment="0" applyProtection="0"/>
    <xf numFmtId="174" fontId="52" fillId="0" borderId="0" applyFont="0" applyFill="0" applyBorder="0" applyAlignment="0" applyProtection="0"/>
    <xf numFmtId="252" fontId="52" fillId="0" borderId="0" applyFont="0" applyFill="0" applyBorder="0" applyAlignment="0" applyProtection="0"/>
    <xf numFmtId="43" fontId="52" fillId="0" borderId="0" applyFont="0" applyFill="0" applyBorder="0" applyAlignment="0" applyProtection="0"/>
    <xf numFmtId="193" fontId="52"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171" fontId="52" fillId="0" borderId="0" applyFont="0" applyFill="0" applyBorder="0" applyAlignment="0" applyProtection="0"/>
    <xf numFmtId="43" fontId="5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4"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193" fontId="52" fillId="0" borderId="0" applyFont="0" applyFill="0" applyBorder="0" applyAlignment="0" applyProtection="0"/>
    <xf numFmtId="253" fontId="52" fillId="0" borderId="0" applyFont="0" applyFill="0" applyBorder="0" applyAlignment="0" applyProtection="0"/>
    <xf numFmtId="43" fontId="52" fillId="0" borderId="0" applyFont="0" applyFill="0" applyBorder="0" applyAlignment="0" applyProtection="0"/>
    <xf numFmtId="254" fontId="52" fillId="0" borderId="0" applyFont="0" applyFill="0" applyBorder="0" applyAlignment="0" applyProtection="0"/>
    <xf numFmtId="171"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254" fontId="52" fillId="0" borderId="0" applyFont="0" applyFill="0" applyBorder="0" applyAlignment="0" applyProtection="0"/>
    <xf numFmtId="255" fontId="52" fillId="0" borderId="0" applyFont="0" applyFill="0" applyBorder="0" applyAlignment="0" applyProtection="0"/>
    <xf numFmtId="255" fontId="52" fillId="0" borderId="0" applyFont="0" applyFill="0" applyBorder="0" applyAlignment="0" applyProtection="0"/>
    <xf numFmtId="43" fontId="2" fillId="0" borderId="0" applyFont="0" applyFill="0" applyBorder="0" applyAlignment="0" applyProtection="0"/>
    <xf numFmtId="43" fontId="75" fillId="0" borderId="0" applyFont="0" applyFill="0" applyBorder="0" applyAlignment="0" applyProtection="0"/>
    <xf numFmtId="255" fontId="52" fillId="0" borderId="0" applyFont="0" applyFill="0" applyBorder="0" applyAlignment="0" applyProtection="0"/>
    <xf numFmtId="255" fontId="52" fillId="0" borderId="0" applyFont="0" applyFill="0" applyBorder="0" applyAlignment="0" applyProtection="0"/>
    <xf numFmtId="43" fontId="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2"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2" fillId="0" borderId="0" applyFont="0" applyFill="0" applyBorder="0" applyAlignment="0" applyProtection="0"/>
    <xf numFmtId="43" fontId="5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5" fillId="0" borderId="0" applyFont="0" applyFill="0" applyBorder="0" applyAlignment="0" applyProtection="0"/>
    <xf numFmtId="43" fontId="100"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43" fontId="52"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2"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43" fontId="165" fillId="0" borderId="0" applyFont="0" applyFill="0" applyBorder="0" applyAlignment="0" applyProtection="0"/>
    <xf numFmtId="43" fontId="52" fillId="0" borderId="0" applyFont="0" applyFill="0" applyBorder="0" applyAlignment="0" applyProtection="0"/>
    <xf numFmtId="0"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43" fontId="60"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2" fillId="0" borderId="0" applyFont="0" applyFill="0" applyBorder="0" applyAlignment="0" applyProtection="0"/>
    <xf numFmtId="172" fontId="52" fillId="0" borderId="0" applyFont="0" applyFill="0" applyBorder="0" applyAlignment="0" applyProtection="0"/>
    <xf numFmtId="43" fontId="4" fillId="0" borderId="0" applyFont="0" applyFill="0" applyBorder="0" applyAlignment="0" applyProtection="0"/>
    <xf numFmtId="188" fontId="2" fillId="0" borderId="0" applyFont="0" applyFill="0" applyBorder="0" applyAlignment="0" applyProtection="0"/>
    <xf numFmtId="43" fontId="52" fillId="0" borderId="0" applyFont="0" applyFill="0" applyBorder="0" applyAlignment="0" applyProtection="0"/>
    <xf numFmtId="256" fontId="52" fillId="0" borderId="0" applyFont="0" applyFill="0" applyBorder="0" applyAlignment="0" applyProtection="0"/>
    <xf numFmtId="257" fontId="52" fillId="0" borderId="0" applyFont="0" applyFill="0" applyBorder="0" applyAlignment="0" applyProtection="0"/>
    <xf numFmtId="256" fontId="52" fillId="0" borderId="0" applyFont="0" applyFill="0" applyBorder="0" applyAlignment="0" applyProtection="0"/>
    <xf numFmtId="43" fontId="52" fillId="0" borderId="0" applyFont="0" applyFill="0" applyBorder="0" applyAlignment="0" applyProtection="0"/>
    <xf numFmtId="43" fontId="164" fillId="0" borderId="0" applyFont="0" applyFill="0" applyBorder="0" applyAlignment="0" applyProtection="0"/>
    <xf numFmtId="43" fontId="52" fillId="0" borderId="0" applyFont="0" applyFill="0" applyBorder="0" applyAlignment="0" applyProtection="0"/>
    <xf numFmtId="180" fontId="2" fillId="0" borderId="0" applyFont="0" applyFill="0" applyBorder="0" applyAlignment="0" applyProtection="0"/>
    <xf numFmtId="43" fontId="52" fillId="0" borderId="0" applyFont="0" applyFill="0" applyBorder="0" applyAlignment="0" applyProtection="0"/>
    <xf numFmtId="43" fontId="53"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175" fontId="2" fillId="0" borderId="0" applyFont="0" applyFill="0" applyBorder="0" applyAlignment="0" applyProtection="0"/>
    <xf numFmtId="167" fontId="79" fillId="0" borderId="0" applyFont="0" applyFill="0" applyBorder="0" applyAlignment="0" applyProtection="0"/>
    <xf numFmtId="43" fontId="100" fillId="0" borderId="0" applyFont="0" applyFill="0" applyBorder="0" applyAlignment="0" applyProtection="0"/>
    <xf numFmtId="0" fontId="52" fillId="0" borderId="0" applyFont="0" applyFill="0" applyBorder="0" applyAlignment="0" applyProtection="0"/>
    <xf numFmtId="258" fontId="7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58" fontId="79" fillId="0" borderId="0" applyFont="0" applyFill="0" applyBorder="0" applyAlignment="0" applyProtection="0"/>
    <xf numFmtId="259" fontId="67" fillId="0" borderId="0" applyFont="0" applyFill="0" applyBorder="0" applyAlignment="0" applyProtection="0"/>
    <xf numFmtId="43" fontId="52" fillId="0" borderId="0" applyFont="0" applyFill="0" applyBorder="0" applyAlignment="0" applyProtection="0"/>
    <xf numFmtId="258" fontId="7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2" fillId="0" borderId="0" applyFont="0" applyFill="0" applyBorder="0" applyAlignment="0" applyProtection="0"/>
    <xf numFmtId="43" fontId="2" fillId="0" borderId="0" applyFont="0" applyFill="0" applyBorder="0" applyAlignment="0" applyProtection="0"/>
    <xf numFmtId="43" fontId="52" fillId="0" borderId="0" applyFont="0" applyFill="0" applyBorder="0" applyAlignment="0" applyProtection="0"/>
    <xf numFmtId="43" fontId="166" fillId="0" borderId="0" applyFont="0" applyFill="0" applyBorder="0" applyAlignment="0" applyProtection="0"/>
    <xf numFmtId="43" fontId="52" fillId="0" borderId="0" applyFont="0" applyFill="0" applyBorder="0" applyAlignment="0" applyProtection="0"/>
    <xf numFmtId="259" fontId="67" fillId="0" borderId="0" applyFont="0" applyFill="0" applyBorder="0" applyAlignment="0" applyProtection="0"/>
    <xf numFmtId="260" fontId="79" fillId="0" borderId="0" applyProtection="0"/>
    <xf numFmtId="259" fontId="67" fillId="0" borderId="0" applyFont="0" applyFill="0" applyBorder="0" applyAlignment="0" applyProtection="0"/>
    <xf numFmtId="174" fontId="79" fillId="0" borderId="0" applyFont="0" applyFill="0" applyBorder="0" applyAlignment="0" applyProtection="0"/>
    <xf numFmtId="174" fontId="5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61"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172" fontId="139" fillId="0" borderId="0" applyFont="0" applyFill="0" applyBorder="0" applyAlignment="0" applyProtection="0"/>
    <xf numFmtId="262" fontId="79" fillId="0" borderId="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62" fontId="79" fillId="0" borderId="0" applyProtection="0"/>
    <xf numFmtId="43" fontId="52" fillId="0" borderId="0" applyFont="0" applyFill="0" applyBorder="0" applyAlignment="0" applyProtection="0"/>
    <xf numFmtId="43" fontId="52" fillId="0" borderId="0" applyFont="0" applyFill="0" applyBorder="0" applyAlignment="0" applyProtection="0"/>
    <xf numFmtId="43" fontId="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262" fontId="79" fillId="0" borderId="0" applyProtection="0"/>
    <xf numFmtId="43" fontId="16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2" fontId="79" fillId="0" borderId="0" applyProtection="0"/>
    <xf numFmtId="174" fontId="52" fillId="0" borderId="0" applyFont="0" applyFill="0" applyBorder="0" applyAlignment="0" applyProtection="0"/>
    <xf numFmtId="174" fontId="52" fillId="0" borderId="0" applyFont="0" applyFill="0" applyBorder="0" applyAlignment="0" applyProtection="0"/>
    <xf numFmtId="174"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174" fontId="52" fillId="0" borderId="0" applyFont="0" applyFill="0" applyBorder="0" applyAlignment="0" applyProtection="0"/>
    <xf numFmtId="174" fontId="52" fillId="0" borderId="0" applyFont="0" applyFill="0" applyBorder="0" applyAlignment="0" applyProtection="0"/>
    <xf numFmtId="174" fontId="52" fillId="0" borderId="0" applyFont="0" applyFill="0" applyBorder="0" applyAlignment="0" applyProtection="0"/>
    <xf numFmtId="174" fontId="52" fillId="0" borderId="0" applyFont="0" applyFill="0" applyBorder="0" applyAlignment="0" applyProtection="0"/>
    <xf numFmtId="174" fontId="52" fillId="0" borderId="0" applyFont="0" applyFill="0" applyBorder="0" applyAlignment="0" applyProtection="0"/>
    <xf numFmtId="174" fontId="52" fillId="0" borderId="0" applyFont="0" applyFill="0" applyBorder="0" applyAlignment="0" applyProtection="0"/>
    <xf numFmtId="174" fontId="5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52" fillId="0" borderId="0" applyFont="0" applyFill="0" applyBorder="0" applyAlignment="0" applyProtection="0"/>
    <xf numFmtId="174" fontId="52" fillId="0" borderId="0" applyFont="0" applyFill="0" applyBorder="0" applyAlignment="0" applyProtection="0"/>
    <xf numFmtId="174" fontId="52" fillId="0" borderId="0" applyFont="0" applyFill="0" applyBorder="0" applyAlignment="0" applyProtection="0"/>
    <xf numFmtId="174" fontId="52" fillId="0" borderId="0" applyFont="0" applyFill="0" applyBorder="0" applyAlignment="0" applyProtection="0"/>
    <xf numFmtId="40" fontId="119" fillId="0" borderId="0" applyFont="0" applyFill="0" applyBorder="0" applyAlignment="0" applyProtection="0"/>
    <xf numFmtId="174" fontId="52" fillId="0" borderId="0" applyFont="0" applyFill="0" applyBorder="0" applyAlignment="0" applyProtection="0"/>
    <xf numFmtId="174" fontId="5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4" fillId="0" borderId="0" applyFont="0" applyFill="0" applyBorder="0" applyAlignment="0" applyProtection="0"/>
    <xf numFmtId="43" fontId="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2" fillId="0" borderId="0" applyFont="0" applyFill="0" applyBorder="0" applyAlignment="0" applyProtection="0"/>
    <xf numFmtId="263" fontId="75" fillId="0" borderId="0" applyFont="0" applyFill="0" applyBorder="0" applyAlignment="0" applyProtection="0"/>
    <xf numFmtId="43" fontId="2" fillId="0" borderId="0" applyFont="0" applyFill="0" applyBorder="0" applyAlignment="0" applyProtection="0"/>
    <xf numFmtId="205" fontId="52" fillId="0" borderId="0" applyFont="0" applyFill="0" applyBorder="0" applyAlignment="0" applyProtection="0"/>
    <xf numFmtId="205" fontId="52" fillId="0" borderId="0" applyFont="0" applyFill="0" applyBorder="0" applyAlignment="0" applyProtection="0"/>
    <xf numFmtId="172" fontId="52" fillId="0" borderId="0" applyFont="0" applyFill="0" applyBorder="0" applyAlignment="0" applyProtection="0"/>
    <xf numFmtId="262" fontId="79" fillId="0" borderId="0" applyProtection="0"/>
    <xf numFmtId="262" fontId="79" fillId="0" borderId="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5"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0" fontId="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164" fillId="0" borderId="0" applyFont="0" applyFill="0" applyBorder="0" applyAlignment="0" applyProtection="0"/>
    <xf numFmtId="43" fontId="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205" fontId="52" fillId="0" borderId="0" applyFont="0" applyFill="0" applyBorder="0" applyAlignment="0" applyProtection="0"/>
    <xf numFmtId="43" fontId="52" fillId="0" borderId="0" applyFont="0" applyFill="0" applyBorder="0" applyAlignment="0" applyProtection="0"/>
    <xf numFmtId="205" fontId="2" fillId="0" borderId="0" applyFont="0" applyFill="0" applyBorder="0" applyAlignment="0" applyProtection="0"/>
    <xf numFmtId="43" fontId="52" fillId="0" borderId="0" applyFont="0" applyFill="0" applyBorder="0" applyAlignment="0" applyProtection="0"/>
    <xf numFmtId="205" fontId="2" fillId="0" borderId="0" applyFont="0" applyFill="0" applyBorder="0" applyAlignment="0" applyProtection="0"/>
    <xf numFmtId="172" fontId="2" fillId="0" borderId="0" applyFont="0" applyFill="0" applyBorder="0" applyAlignment="0" applyProtection="0"/>
    <xf numFmtId="172" fontId="79" fillId="0" borderId="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43" fontId="5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61" fillId="0" borderId="0" applyFont="0" applyFill="0" applyBorder="0" applyAlignment="0" applyProtection="0"/>
    <xf numFmtId="172" fontId="79" fillId="0" borderId="0" applyFont="0" applyFill="0" applyBorder="0" applyAlignment="0" applyProtection="0"/>
    <xf numFmtId="43" fontId="164" fillId="0" borderId="0" applyFont="0" applyFill="0" applyBorder="0" applyAlignment="0" applyProtection="0"/>
    <xf numFmtId="43" fontId="60" fillId="0" borderId="0" applyFont="0" applyFill="0" applyBorder="0" applyAlignment="0" applyProtection="0"/>
    <xf numFmtId="43" fontId="2" fillId="0" borderId="0" applyFont="0" applyFill="0" applyBorder="0" applyAlignment="0" applyProtection="0"/>
    <xf numFmtId="205" fontId="53"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53" fillId="0" borderId="0" applyFont="0" applyFill="0" applyBorder="0" applyAlignment="0" applyProtection="0"/>
    <xf numFmtId="43" fontId="52" fillId="0" borderId="0" applyFont="0" applyFill="0" applyBorder="0" applyAlignment="0" applyProtection="0"/>
    <xf numFmtId="43" fontId="53" fillId="0" borderId="0" applyFont="0" applyFill="0" applyBorder="0" applyAlignment="0" applyProtection="0"/>
    <xf numFmtId="43" fontId="16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2" fontId="52" fillId="0" borderId="0" applyFont="0" applyFill="0" applyBorder="0" applyAlignment="0" applyProtection="0"/>
    <xf numFmtId="238" fontId="52" fillId="0" borderId="0" applyFont="0" applyFill="0" applyBorder="0" applyAlignment="0" applyProtection="0"/>
    <xf numFmtId="238" fontId="52" fillId="0" borderId="0" applyFont="0" applyFill="0" applyBorder="0" applyAlignment="0" applyProtection="0"/>
    <xf numFmtId="43" fontId="164" fillId="0" borderId="0" applyFont="0" applyFill="0" applyBorder="0" applyAlignment="0" applyProtection="0"/>
    <xf numFmtId="176" fontId="52" fillId="0" borderId="0" applyFont="0" applyFill="0" applyBorder="0" applyAlignment="0" applyProtection="0"/>
    <xf numFmtId="43" fontId="52" fillId="0" borderId="0" applyFont="0" applyFill="0" applyBorder="0" applyAlignment="0" applyProtection="0"/>
    <xf numFmtId="172" fontId="52" fillId="0" borderId="0" applyFont="0" applyFill="0" applyBorder="0" applyAlignment="0" applyProtection="0"/>
    <xf numFmtId="43" fontId="5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79" fillId="0" borderId="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3" fillId="0" borderId="0" applyNumberFormat="0" applyFill="0" applyBorder="0" applyAlignment="0" applyProtection="0"/>
    <xf numFmtId="0" fontId="167" fillId="0" borderId="0">
      <alignment horizontal="center"/>
    </xf>
    <xf numFmtId="0" fontId="168" fillId="0" borderId="0" applyNumberFormat="0" applyAlignment="0">
      <alignment horizontal="left"/>
    </xf>
    <xf numFmtId="204" fontId="169" fillId="0" borderId="0" applyFont="0" applyFill="0" applyBorder="0" applyAlignment="0" applyProtection="0"/>
    <xf numFmtId="264" fontId="170" fillId="0" borderId="0" applyFill="0" applyBorder="0" applyProtection="0"/>
    <xf numFmtId="265" fontId="162" fillId="0" borderId="0" applyFont="0" applyFill="0" applyBorder="0" applyAlignment="0" applyProtection="0"/>
    <xf numFmtId="266" fontId="60" fillId="0" borderId="0" applyFill="0" applyBorder="0" applyProtection="0"/>
    <xf numFmtId="266" fontId="60" fillId="0" borderId="7" applyFill="0" applyProtection="0"/>
    <xf numFmtId="266" fontId="60" fillId="0" borderId="23" applyFill="0" applyProtection="0"/>
    <xf numFmtId="267" fontId="70" fillId="0" borderId="0" applyFont="0" applyFill="0" applyBorder="0" applyAlignment="0" applyProtection="0"/>
    <xf numFmtId="268" fontId="171" fillId="0" borderId="0" applyFont="0" applyFill="0" applyBorder="0" applyAlignment="0" applyProtection="0"/>
    <xf numFmtId="269"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1" fontId="171" fillId="0" borderId="0" applyFont="0" applyFill="0" applyBorder="0" applyAlignment="0" applyProtection="0"/>
    <xf numFmtId="230" fontId="15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72" fontId="163" fillId="0" borderId="0" applyFont="0" applyFill="0" applyBorder="0" applyAlignment="0" applyProtection="0"/>
    <xf numFmtId="273" fontId="79" fillId="0" borderId="0" applyFont="0" applyFill="0" applyBorder="0" applyAlignment="0" applyProtection="0"/>
    <xf numFmtId="275" fontId="163" fillId="0" borderId="0" applyFont="0" applyFill="0" applyBorder="0" applyAlignment="0" applyProtection="0"/>
    <xf numFmtId="276" fontId="79" fillId="0" borderId="0" applyFont="0" applyFill="0" applyBorder="0" applyAlignment="0" applyProtection="0"/>
    <xf numFmtId="278" fontId="163" fillId="0" borderId="0" applyFont="0" applyFill="0" applyBorder="0" applyAlignment="0" applyProtection="0"/>
    <xf numFmtId="279" fontId="79" fillId="0" borderId="0" applyFont="0" applyFill="0" applyBorder="0" applyAlignment="0" applyProtection="0"/>
    <xf numFmtId="167" fontId="52" fillId="0" borderId="0" applyFont="0" applyFill="0" applyBorder="0" applyAlignment="0" applyProtection="0"/>
    <xf numFmtId="281" fontId="2" fillId="0" borderId="0" applyFont="0" applyFill="0" applyBorder="0" applyAlignment="0" applyProtection="0"/>
    <xf numFmtId="281" fontId="2" fillId="0" borderId="0" applyFont="0" applyFill="0" applyBorder="0" applyAlignment="0" applyProtection="0"/>
    <xf numFmtId="281" fontId="2" fillId="0" borderId="0" applyFont="0" applyFill="0" applyBorder="0" applyAlignment="0" applyProtection="0"/>
    <xf numFmtId="281" fontId="2" fillId="0" borderId="0" applyFont="0" applyFill="0" applyBorder="0" applyAlignment="0" applyProtection="0"/>
    <xf numFmtId="281" fontId="2" fillId="0" borderId="0" applyFont="0" applyFill="0" applyBorder="0" applyAlignment="0" applyProtection="0"/>
    <xf numFmtId="281" fontId="2" fillId="0" borderId="0" applyFont="0" applyFill="0" applyBorder="0" applyAlignment="0" applyProtection="0"/>
    <xf numFmtId="281" fontId="2" fillId="0" borderId="0" applyFont="0" applyFill="0" applyBorder="0" applyAlignment="0" applyProtection="0"/>
    <xf numFmtId="281" fontId="2" fillId="0" borderId="0" applyFont="0" applyFill="0" applyBorder="0" applyAlignment="0" applyProtection="0"/>
    <xf numFmtId="281" fontId="2" fillId="0" borderId="0" applyFont="0" applyFill="0" applyBorder="0" applyAlignment="0" applyProtection="0"/>
    <xf numFmtId="281" fontId="2" fillId="0" borderId="0" applyFont="0" applyFill="0" applyBorder="0" applyAlignment="0" applyProtection="0"/>
    <xf numFmtId="281" fontId="2" fillId="0" borderId="0" applyFont="0" applyFill="0" applyBorder="0" applyAlignment="0" applyProtection="0"/>
    <xf numFmtId="281" fontId="2" fillId="0" borderId="0" applyFont="0" applyFill="0" applyBorder="0" applyAlignment="0" applyProtection="0"/>
    <xf numFmtId="281" fontId="2" fillId="0" borderId="0" applyFont="0" applyFill="0" applyBorder="0" applyAlignment="0" applyProtection="0"/>
    <xf numFmtId="281" fontId="2" fillId="0" borderId="0" applyFont="0" applyFill="0" applyBorder="0" applyAlignment="0" applyProtection="0"/>
    <xf numFmtId="281" fontId="2" fillId="0" borderId="0" applyFont="0" applyFill="0" applyBorder="0" applyAlignment="0" applyProtection="0"/>
    <xf numFmtId="282"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283" fontId="79" fillId="0" borderId="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applyProtection="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284" fontId="53" fillId="0" borderId="24"/>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79" fillId="0" borderId="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4" fontId="118" fillId="0" borderId="0" applyFill="0" applyBorder="0" applyAlignment="0"/>
    <xf numFmtId="14" fontId="117" fillId="0" borderId="0" applyFill="0" applyBorder="0" applyAlignment="0"/>
    <xf numFmtId="0" fontId="67" fillId="0" borderId="0" applyProtection="0"/>
    <xf numFmtId="43" fontId="164" fillId="0" borderId="0" applyFont="0" applyFill="0" applyBorder="0" applyAlignment="0" applyProtection="0"/>
    <xf numFmtId="3" fontId="172" fillId="0" borderId="8">
      <alignment horizontal="left" vertical="top" wrapText="1"/>
    </xf>
    <xf numFmtId="285" fontId="60" fillId="0" borderId="0" applyFill="0" applyBorder="0" applyProtection="0"/>
    <xf numFmtId="285" fontId="60" fillId="0" borderId="7" applyFill="0" applyProtection="0"/>
    <xf numFmtId="285" fontId="60" fillId="0" borderId="23" applyFill="0" applyProtection="0"/>
    <xf numFmtId="286" fontId="2" fillId="0" borderId="25">
      <alignment vertical="center"/>
    </xf>
    <xf numFmtId="286" fontId="2" fillId="0" borderId="25">
      <alignment vertical="center"/>
    </xf>
    <xf numFmtId="286" fontId="2" fillId="0" borderId="25">
      <alignment vertical="center"/>
    </xf>
    <xf numFmtId="286" fontId="2" fillId="0" borderId="25">
      <alignment vertical="center"/>
    </xf>
    <xf numFmtId="286" fontId="2" fillId="0" borderId="25">
      <alignment vertical="center"/>
    </xf>
    <xf numFmtId="286" fontId="2" fillId="0" borderId="25">
      <alignment vertical="center"/>
    </xf>
    <xf numFmtId="286" fontId="2" fillId="0" borderId="25">
      <alignment vertical="center"/>
    </xf>
    <xf numFmtId="286" fontId="2" fillId="0" borderId="25">
      <alignment vertical="center"/>
    </xf>
    <xf numFmtId="286" fontId="2" fillId="0" borderId="25">
      <alignment vertical="center"/>
    </xf>
    <xf numFmtId="286" fontId="2" fillId="0" borderId="25">
      <alignment vertical="center"/>
    </xf>
    <xf numFmtId="286" fontId="2" fillId="0" borderId="25">
      <alignment vertical="center"/>
    </xf>
    <xf numFmtId="286" fontId="2" fillId="0" borderId="25">
      <alignment vertical="center"/>
    </xf>
    <xf numFmtId="286" fontId="2" fillId="0" borderId="25">
      <alignment vertical="center"/>
    </xf>
    <xf numFmtId="286" fontId="2" fillId="0" borderId="25">
      <alignment vertical="center"/>
    </xf>
    <xf numFmtId="286" fontId="2" fillId="0" borderId="25">
      <alignment vertical="center"/>
    </xf>
    <xf numFmtId="0" fontId="2" fillId="0" borderId="0" applyFont="0" applyFill="0" applyBorder="0" applyAlignment="0" applyProtection="0"/>
    <xf numFmtId="0" fontId="2" fillId="0" borderId="0" applyFont="0" applyFill="0" applyBorder="0" applyAlignment="0" applyProtection="0"/>
    <xf numFmtId="287" fontId="53" fillId="0" borderId="0"/>
    <xf numFmtId="288" fontId="106" fillId="0" borderId="2"/>
    <xf numFmtId="288" fontId="106" fillId="0" borderId="2"/>
    <xf numFmtId="180" fontId="2" fillId="0" borderId="0"/>
    <xf numFmtId="180" fontId="2" fillId="0" borderId="0"/>
    <xf numFmtId="180" fontId="2" fillId="0" borderId="0"/>
    <xf numFmtId="180" fontId="2" fillId="0" borderId="0"/>
    <xf numFmtId="180" fontId="2" fillId="0" borderId="0"/>
    <xf numFmtId="180" fontId="2" fillId="0" borderId="0"/>
    <xf numFmtId="180" fontId="2" fillId="0" borderId="0"/>
    <xf numFmtId="180" fontId="2" fillId="0" borderId="0"/>
    <xf numFmtId="180" fontId="2" fillId="0" borderId="0" applyProtection="0"/>
    <xf numFmtId="180" fontId="2" fillId="0" borderId="0"/>
    <xf numFmtId="180" fontId="2" fillId="0" borderId="0"/>
    <xf numFmtId="180" fontId="2" fillId="0" borderId="0"/>
    <xf numFmtId="180" fontId="2" fillId="0" borderId="0"/>
    <xf numFmtId="180" fontId="2" fillId="0" borderId="0"/>
    <xf numFmtId="180" fontId="2" fillId="0" borderId="0"/>
    <xf numFmtId="180" fontId="2" fillId="0" borderId="0"/>
    <xf numFmtId="289" fontId="106" fillId="0" borderId="0"/>
    <xf numFmtId="171" fontId="173" fillId="0" borderId="0" applyFont="0" applyFill="0" applyBorder="0" applyAlignment="0" applyProtection="0"/>
    <xf numFmtId="172" fontId="173" fillId="0" borderId="0" applyFont="0" applyFill="0" applyBorder="0" applyAlignment="0" applyProtection="0"/>
    <xf numFmtId="171" fontId="173" fillId="0" borderId="0" applyFont="0" applyFill="0" applyBorder="0" applyAlignment="0" applyProtection="0"/>
    <xf numFmtId="41" fontId="173" fillId="0" borderId="0" applyFont="0" applyFill="0" applyBorder="0" applyAlignment="0" applyProtection="0"/>
    <xf numFmtId="215" fontId="173" fillId="0" borderId="0" applyFont="0" applyFill="0" applyBorder="0" applyAlignment="0" applyProtection="0"/>
    <xf numFmtId="215" fontId="173" fillId="0" borderId="0" applyFont="0" applyFill="0" applyBorder="0" applyAlignment="0" applyProtection="0"/>
    <xf numFmtId="215" fontId="173" fillId="0" borderId="0" applyFont="0" applyFill="0" applyBorder="0" applyAlignment="0" applyProtection="0"/>
    <xf numFmtId="215" fontId="173" fillId="0" borderId="0" applyFont="0" applyFill="0" applyBorder="0" applyAlignment="0" applyProtection="0"/>
    <xf numFmtId="215" fontId="173" fillId="0" borderId="0" applyFont="0" applyFill="0" applyBorder="0" applyAlignment="0" applyProtection="0"/>
    <xf numFmtId="215" fontId="173" fillId="0" borderId="0" applyFont="0" applyFill="0" applyBorder="0" applyAlignment="0" applyProtection="0"/>
    <xf numFmtId="215" fontId="173" fillId="0" borderId="0" applyFont="0" applyFill="0" applyBorder="0" applyAlignment="0" applyProtection="0"/>
    <xf numFmtId="215" fontId="173" fillId="0" borderId="0" applyFont="0" applyFill="0" applyBorder="0" applyAlignment="0" applyProtection="0"/>
    <xf numFmtId="215" fontId="173" fillId="0" borderId="0" applyFont="0" applyFill="0" applyBorder="0" applyAlignment="0" applyProtection="0"/>
    <xf numFmtId="215" fontId="173" fillId="0" borderId="0" applyFont="0" applyFill="0" applyBorder="0" applyAlignment="0" applyProtection="0"/>
    <xf numFmtId="215" fontId="173" fillId="0" borderId="0" applyFont="0" applyFill="0" applyBorder="0" applyAlignment="0" applyProtection="0"/>
    <xf numFmtId="215" fontId="173" fillId="0" borderId="0" applyFont="0" applyFill="0" applyBorder="0" applyAlignment="0" applyProtection="0"/>
    <xf numFmtId="290" fontId="135" fillId="0" borderId="0" applyFont="0" applyFill="0" applyBorder="0" applyAlignment="0" applyProtection="0"/>
    <xf numFmtId="290" fontId="135" fillId="0" borderId="0" applyFont="0" applyFill="0" applyBorder="0" applyAlignment="0" applyProtection="0"/>
    <xf numFmtId="41" fontId="174" fillId="0" borderId="0" applyFont="0" applyFill="0" applyBorder="0" applyAlignment="0" applyProtection="0"/>
    <xf numFmtId="41" fontId="174" fillId="0" borderId="0" applyFont="0" applyFill="0" applyBorder="0" applyAlignment="0" applyProtection="0"/>
    <xf numFmtId="290" fontId="135" fillId="0" borderId="0" applyFont="0" applyFill="0" applyBorder="0" applyAlignment="0" applyProtection="0"/>
    <xf numFmtId="290" fontId="135" fillId="0" borderId="0" applyFont="0" applyFill="0" applyBorder="0" applyAlignment="0" applyProtection="0"/>
    <xf numFmtId="171" fontId="173" fillId="0" borderId="0" applyFont="0" applyFill="0" applyBorder="0" applyAlignment="0" applyProtection="0"/>
    <xf numFmtId="171" fontId="173" fillId="0" borderId="0" applyFont="0" applyFill="0" applyBorder="0" applyAlignment="0" applyProtection="0"/>
    <xf numFmtId="290" fontId="135" fillId="0" borderId="0" applyFont="0" applyFill="0" applyBorder="0" applyAlignment="0" applyProtection="0"/>
    <xf numFmtId="290" fontId="135" fillId="0" borderId="0" applyFont="0" applyFill="0" applyBorder="0" applyAlignment="0" applyProtection="0"/>
    <xf numFmtId="291" fontId="53" fillId="0" borderId="0" applyFont="0" applyFill="0" applyBorder="0" applyAlignment="0" applyProtection="0"/>
    <xf numFmtId="291" fontId="53" fillId="0" borderId="0" applyFont="0" applyFill="0" applyBorder="0" applyAlignment="0" applyProtection="0"/>
    <xf numFmtId="292" fontId="53" fillId="0" borderId="0" applyFont="0" applyFill="0" applyBorder="0" applyAlignment="0" applyProtection="0"/>
    <xf numFmtId="292" fontId="53" fillId="0" borderId="0" applyFont="0" applyFill="0" applyBorder="0" applyAlignment="0" applyProtection="0"/>
    <xf numFmtId="41" fontId="173" fillId="0" borderId="0" applyFont="0" applyFill="0" applyBorder="0" applyAlignment="0" applyProtection="0"/>
    <xf numFmtId="41" fontId="173" fillId="0" borderId="0" applyFont="0" applyFill="0" applyBorder="0" applyAlignment="0" applyProtection="0"/>
    <xf numFmtId="41" fontId="173" fillId="0" borderId="0" applyFont="0" applyFill="0" applyBorder="0" applyAlignment="0" applyProtection="0"/>
    <xf numFmtId="41" fontId="173" fillId="0" borderId="0" applyFont="0" applyFill="0" applyBorder="0" applyAlignment="0" applyProtection="0"/>
    <xf numFmtId="41" fontId="173" fillId="0" borderId="0" applyFont="0" applyFill="0" applyBorder="0" applyAlignment="0" applyProtection="0"/>
    <xf numFmtId="41" fontId="173" fillId="0" borderId="0" applyFont="0" applyFill="0" applyBorder="0" applyAlignment="0" applyProtection="0"/>
    <xf numFmtId="41" fontId="174" fillId="0" borderId="0" applyFont="0" applyFill="0" applyBorder="0" applyAlignment="0" applyProtection="0"/>
    <xf numFmtId="41" fontId="174" fillId="0" borderId="0" applyFont="0" applyFill="0" applyBorder="0" applyAlignment="0" applyProtection="0"/>
    <xf numFmtId="173" fontId="173" fillId="0" borderId="0" applyFont="0" applyFill="0" applyBorder="0" applyAlignment="0" applyProtection="0"/>
    <xf numFmtId="41" fontId="173" fillId="0" borderId="0" applyFont="0" applyFill="0" applyBorder="0" applyAlignment="0" applyProtection="0"/>
    <xf numFmtId="173" fontId="173" fillId="0" borderId="0" applyFont="0" applyFill="0" applyBorder="0" applyAlignment="0" applyProtection="0"/>
    <xf numFmtId="173" fontId="173" fillId="0" borderId="0" applyFont="0" applyFill="0" applyBorder="0" applyAlignment="0" applyProtection="0"/>
    <xf numFmtId="173" fontId="173" fillId="0" borderId="0" applyFont="0" applyFill="0" applyBorder="0" applyAlignment="0" applyProtection="0"/>
    <xf numFmtId="173" fontId="173" fillId="0" borderId="0" applyFont="0" applyFill="0" applyBorder="0" applyAlignment="0" applyProtection="0"/>
    <xf numFmtId="41" fontId="173" fillId="0" borderId="0" applyFont="0" applyFill="0" applyBorder="0" applyAlignment="0" applyProtection="0"/>
    <xf numFmtId="171" fontId="173" fillId="0" borderId="0" applyFont="0" applyFill="0" applyBorder="0" applyAlignment="0" applyProtection="0"/>
    <xf numFmtId="41" fontId="173" fillId="0" borderId="0" applyFont="0" applyFill="0" applyBorder="0" applyAlignment="0" applyProtection="0"/>
    <xf numFmtId="171" fontId="173" fillId="0" borderId="0" applyFont="0" applyFill="0" applyBorder="0" applyAlignment="0" applyProtection="0"/>
    <xf numFmtId="41" fontId="173" fillId="0" borderId="0" applyFont="0" applyFill="0" applyBorder="0" applyAlignment="0" applyProtection="0"/>
    <xf numFmtId="41" fontId="173" fillId="0" borderId="0" applyFont="0" applyFill="0" applyBorder="0" applyAlignment="0" applyProtection="0"/>
    <xf numFmtId="173" fontId="173" fillId="0" borderId="0" applyFont="0" applyFill="0" applyBorder="0" applyAlignment="0" applyProtection="0"/>
    <xf numFmtId="173" fontId="173" fillId="0" borderId="0" applyFont="0" applyFill="0" applyBorder="0" applyAlignment="0" applyProtection="0"/>
    <xf numFmtId="41" fontId="173" fillId="0" borderId="0" applyFont="0" applyFill="0" applyBorder="0" applyAlignment="0" applyProtection="0"/>
    <xf numFmtId="172" fontId="173" fillId="0" borderId="0" applyFont="0" applyFill="0" applyBorder="0" applyAlignment="0" applyProtection="0"/>
    <xf numFmtId="43" fontId="173" fillId="0" borderId="0" applyFont="0" applyFill="0" applyBorder="0" applyAlignment="0" applyProtection="0"/>
    <xf numFmtId="205" fontId="173" fillId="0" borderId="0" applyFont="0" applyFill="0" applyBorder="0" applyAlignment="0" applyProtection="0"/>
    <xf numFmtId="205" fontId="173" fillId="0" borderId="0" applyFont="0" applyFill="0" applyBorder="0" applyAlignment="0" applyProtection="0"/>
    <xf numFmtId="205" fontId="173" fillId="0" borderId="0" applyFont="0" applyFill="0" applyBorder="0" applyAlignment="0" applyProtection="0"/>
    <xf numFmtId="205" fontId="173" fillId="0" borderId="0" applyFont="0" applyFill="0" applyBorder="0" applyAlignment="0" applyProtection="0"/>
    <xf numFmtId="205" fontId="173" fillId="0" borderId="0" applyFont="0" applyFill="0" applyBorder="0" applyAlignment="0" applyProtection="0"/>
    <xf numFmtId="205" fontId="173" fillId="0" borderId="0" applyFont="0" applyFill="0" applyBorder="0" applyAlignment="0" applyProtection="0"/>
    <xf numFmtId="205" fontId="173" fillId="0" borderId="0" applyFont="0" applyFill="0" applyBorder="0" applyAlignment="0" applyProtection="0"/>
    <xf numFmtId="205" fontId="173" fillId="0" borderId="0" applyFont="0" applyFill="0" applyBorder="0" applyAlignment="0" applyProtection="0"/>
    <xf numFmtId="205" fontId="173" fillId="0" borderId="0" applyFont="0" applyFill="0" applyBorder="0" applyAlignment="0" applyProtection="0"/>
    <xf numFmtId="205" fontId="173" fillId="0" borderId="0" applyFont="0" applyFill="0" applyBorder="0" applyAlignment="0" applyProtection="0"/>
    <xf numFmtId="205" fontId="173" fillId="0" borderId="0" applyFont="0" applyFill="0" applyBorder="0" applyAlignment="0" applyProtection="0"/>
    <xf numFmtId="205" fontId="173" fillId="0" borderId="0" applyFont="0" applyFill="0" applyBorder="0" applyAlignment="0" applyProtection="0"/>
    <xf numFmtId="293" fontId="135" fillId="0" borderId="0" applyFont="0" applyFill="0" applyBorder="0" applyAlignment="0" applyProtection="0"/>
    <xf numFmtId="293" fontId="135" fillId="0" borderId="0" applyFont="0" applyFill="0" applyBorder="0" applyAlignment="0" applyProtection="0"/>
    <xf numFmtId="43" fontId="174" fillId="0" borderId="0" applyFont="0" applyFill="0" applyBorder="0" applyAlignment="0" applyProtection="0"/>
    <xf numFmtId="43" fontId="174" fillId="0" borderId="0" applyFont="0" applyFill="0" applyBorder="0" applyAlignment="0" applyProtection="0"/>
    <xf numFmtId="293" fontId="135" fillId="0" borderId="0" applyFont="0" applyFill="0" applyBorder="0" applyAlignment="0" applyProtection="0"/>
    <xf numFmtId="293" fontId="135" fillId="0" borderId="0" applyFont="0" applyFill="0" applyBorder="0" applyAlignment="0" applyProtection="0"/>
    <xf numFmtId="172" fontId="173" fillId="0" borderId="0" applyFont="0" applyFill="0" applyBorder="0" applyAlignment="0" applyProtection="0"/>
    <xf numFmtId="172" fontId="173" fillId="0" borderId="0" applyFont="0" applyFill="0" applyBorder="0" applyAlignment="0" applyProtection="0"/>
    <xf numFmtId="293" fontId="135" fillId="0" borderId="0" applyFont="0" applyFill="0" applyBorder="0" applyAlignment="0" applyProtection="0"/>
    <xf numFmtId="293" fontId="135" fillId="0" borderId="0" applyFont="0" applyFill="0" applyBorder="0" applyAlignment="0" applyProtection="0"/>
    <xf numFmtId="260" fontId="53" fillId="0" borderId="0" applyFont="0" applyFill="0" applyBorder="0" applyAlignment="0" applyProtection="0"/>
    <xf numFmtId="260" fontId="53" fillId="0" borderId="0" applyFont="0" applyFill="0" applyBorder="0" applyAlignment="0" applyProtection="0"/>
    <xf numFmtId="294" fontId="53" fillId="0" borderId="0" applyFont="0" applyFill="0" applyBorder="0" applyAlignment="0" applyProtection="0"/>
    <xf numFmtId="294" fontId="53" fillId="0" borderId="0" applyFont="0" applyFill="0" applyBorder="0" applyAlignment="0" applyProtection="0"/>
    <xf numFmtId="43" fontId="173" fillId="0" borderId="0" applyFont="0" applyFill="0" applyBorder="0" applyAlignment="0" applyProtection="0"/>
    <xf numFmtId="43" fontId="173" fillId="0" borderId="0" applyFont="0" applyFill="0" applyBorder="0" applyAlignment="0" applyProtection="0"/>
    <xf numFmtId="43" fontId="173" fillId="0" borderId="0" applyFont="0" applyFill="0" applyBorder="0" applyAlignment="0" applyProtection="0"/>
    <xf numFmtId="43" fontId="173" fillId="0" borderId="0" applyFont="0" applyFill="0" applyBorder="0" applyAlignment="0" applyProtection="0"/>
    <xf numFmtId="43" fontId="173" fillId="0" borderId="0" applyFont="0" applyFill="0" applyBorder="0" applyAlignment="0" applyProtection="0"/>
    <xf numFmtId="43" fontId="173" fillId="0" borderId="0" applyFont="0" applyFill="0" applyBorder="0" applyAlignment="0" applyProtection="0"/>
    <xf numFmtId="43" fontId="174" fillId="0" borderId="0" applyFont="0" applyFill="0" applyBorder="0" applyAlignment="0" applyProtection="0"/>
    <xf numFmtId="43" fontId="174" fillId="0" borderId="0" applyFont="0" applyFill="0" applyBorder="0" applyAlignment="0" applyProtection="0"/>
    <xf numFmtId="174" fontId="173" fillId="0" borderId="0" applyFont="0" applyFill="0" applyBorder="0" applyAlignment="0" applyProtection="0"/>
    <xf numFmtId="43" fontId="173" fillId="0" borderId="0" applyFont="0" applyFill="0" applyBorder="0" applyAlignment="0" applyProtection="0"/>
    <xf numFmtId="174" fontId="173" fillId="0" borderId="0" applyFont="0" applyFill="0" applyBorder="0" applyAlignment="0" applyProtection="0"/>
    <xf numFmtId="174" fontId="173" fillId="0" borderId="0" applyFont="0" applyFill="0" applyBorder="0" applyAlignment="0" applyProtection="0"/>
    <xf numFmtId="174" fontId="173" fillId="0" borderId="0" applyFont="0" applyFill="0" applyBorder="0" applyAlignment="0" applyProtection="0"/>
    <xf numFmtId="174" fontId="173" fillId="0" borderId="0" applyFont="0" applyFill="0" applyBorder="0" applyAlignment="0" applyProtection="0"/>
    <xf numFmtId="43" fontId="173" fillId="0" borderId="0" applyFont="0" applyFill="0" applyBorder="0" applyAlignment="0" applyProtection="0"/>
    <xf numFmtId="172" fontId="173" fillId="0" borderId="0" applyFont="0" applyFill="0" applyBorder="0" applyAlignment="0" applyProtection="0"/>
    <xf numFmtId="43" fontId="173" fillId="0" borderId="0" applyFont="0" applyFill="0" applyBorder="0" applyAlignment="0" applyProtection="0"/>
    <xf numFmtId="172" fontId="173" fillId="0" borderId="0" applyFont="0" applyFill="0" applyBorder="0" applyAlignment="0" applyProtection="0"/>
    <xf numFmtId="43" fontId="173" fillId="0" borderId="0" applyFont="0" applyFill="0" applyBorder="0" applyAlignment="0" applyProtection="0"/>
    <xf numFmtId="43" fontId="173" fillId="0" borderId="0" applyFont="0" applyFill="0" applyBorder="0" applyAlignment="0" applyProtection="0"/>
    <xf numFmtId="174" fontId="173" fillId="0" borderId="0" applyFont="0" applyFill="0" applyBorder="0" applyAlignment="0" applyProtection="0"/>
    <xf numFmtId="174" fontId="173" fillId="0" borderId="0" applyFont="0" applyFill="0" applyBorder="0" applyAlignment="0" applyProtection="0"/>
    <xf numFmtId="43" fontId="173" fillId="0" borderId="0" applyFont="0" applyFill="0" applyBorder="0" applyAlignment="0" applyProtection="0"/>
    <xf numFmtId="3" fontId="53" fillId="0" borderId="0" applyFont="0" applyBorder="0" applyAlignment="0"/>
    <xf numFmtId="0" fontId="135"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0" fontId="15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8" fontId="15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40" fontId="15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30" fontId="15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0" fontId="175" fillId="0" borderId="0" applyNumberFormat="0" applyAlignment="0">
      <alignment horizontal="left"/>
    </xf>
    <xf numFmtId="0" fontId="176" fillId="0" borderId="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295" fontId="2" fillId="0" borderId="0" applyFont="0" applyFill="0" applyBorder="0" applyAlignment="0" applyProtection="0"/>
    <xf numFmtId="0" fontId="177" fillId="0" borderId="0"/>
    <xf numFmtId="0" fontId="178" fillId="0" borderId="0" applyNumberFormat="0" applyFill="0" applyBorder="0" applyAlignment="0" applyProtection="0"/>
    <xf numFmtId="3" fontId="53" fillId="0" borderId="0" applyFont="0" applyBorder="0" applyAlignment="0"/>
    <xf numFmtId="0" fontId="2" fillId="0" borderId="0"/>
    <xf numFmtId="0" fontId="2" fillId="0" borderId="0"/>
    <xf numFmtId="0" fontId="2" fillId="0" borderId="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79" fillId="0" borderId="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0" fontId="179" fillId="0" borderId="0" applyNumberFormat="0" applyFill="0" applyBorder="0" applyAlignment="0" applyProtection="0"/>
    <xf numFmtId="0" fontId="180" fillId="0" borderId="0" applyNumberFormat="0" applyFill="0" applyBorder="0" applyProtection="0">
      <alignment vertical="center"/>
    </xf>
    <xf numFmtId="0" fontId="181" fillId="0" borderId="0" applyNumberFormat="0" applyFill="0" applyBorder="0" applyAlignment="0" applyProtection="0"/>
    <xf numFmtId="0" fontId="182" fillId="0" borderId="0" applyNumberFormat="0" applyFill="0" applyBorder="0" applyProtection="0">
      <alignment vertical="center"/>
    </xf>
    <xf numFmtId="0" fontId="183" fillId="0" borderId="0" applyNumberFormat="0" applyFill="0" applyBorder="0" applyAlignment="0" applyProtection="0"/>
    <xf numFmtId="0" fontId="184" fillId="0" borderId="0" applyNumberFormat="0" applyFill="0" applyBorder="0" applyAlignment="0" applyProtection="0"/>
    <xf numFmtId="296" fontId="185" fillId="0" borderId="26" applyNumberFormat="0" applyFill="0" applyBorder="0" applyAlignment="0" applyProtection="0"/>
    <xf numFmtId="0" fontId="186" fillId="0" borderId="0" applyNumberFormat="0" applyFill="0" applyBorder="0" applyAlignment="0" applyProtection="0"/>
    <xf numFmtId="0" fontId="187" fillId="0" borderId="0">
      <alignment vertical="top" wrapText="1"/>
    </xf>
    <xf numFmtId="0" fontId="188" fillId="9" borderId="0" applyNumberFormat="0" applyBorder="0" applyAlignment="0" applyProtection="0"/>
    <xf numFmtId="38" fontId="61" fillId="27" borderId="0" applyNumberFormat="0" applyBorder="0" applyAlignment="0" applyProtection="0"/>
    <xf numFmtId="38" fontId="61" fillId="27" borderId="0" applyNumberFormat="0" applyBorder="0" applyAlignment="0" applyProtection="0"/>
    <xf numFmtId="38" fontId="61" fillId="27" borderId="0" applyNumberFormat="0" applyBorder="0" applyAlignment="0" applyProtection="0"/>
    <xf numFmtId="38" fontId="61" fillId="27" borderId="0" applyNumberFormat="0" applyBorder="0" applyAlignment="0" applyProtection="0"/>
    <xf numFmtId="38" fontId="61" fillId="27" borderId="0" applyNumberFormat="0" applyBorder="0" applyAlignment="0" applyProtection="0"/>
    <xf numFmtId="38" fontId="61" fillId="27" borderId="0" applyNumberFormat="0" applyBorder="0" applyAlignment="0" applyProtection="0"/>
    <xf numFmtId="38" fontId="61" fillId="4" borderId="0" applyNumberFormat="0" applyBorder="0" applyAlignment="0" applyProtection="0"/>
    <xf numFmtId="38" fontId="61" fillId="27" borderId="0" applyNumberFormat="0" applyBorder="0" applyAlignment="0" applyProtection="0"/>
    <xf numFmtId="38" fontId="61" fillId="27" borderId="0" applyNumberFormat="0" applyBorder="0" applyAlignment="0" applyProtection="0"/>
    <xf numFmtId="38" fontId="61" fillId="27" borderId="0" applyNumberFormat="0" applyBorder="0" applyAlignment="0" applyProtection="0"/>
    <xf numFmtId="38" fontId="61" fillId="27" borderId="0" applyNumberFormat="0" applyBorder="0" applyAlignment="0" applyProtection="0"/>
    <xf numFmtId="38" fontId="61" fillId="27" borderId="0" applyNumberFormat="0" applyBorder="0" applyAlignment="0" applyProtection="0"/>
    <xf numFmtId="38" fontId="61" fillId="27" borderId="0" applyNumberFormat="0" applyBorder="0" applyAlignment="0" applyProtection="0"/>
    <xf numFmtId="38" fontId="61" fillId="27" borderId="0" applyNumberFormat="0" applyBorder="0" applyAlignment="0" applyProtection="0"/>
    <xf numFmtId="38" fontId="61" fillId="27" borderId="0" applyNumberFormat="0" applyBorder="0" applyAlignment="0" applyProtection="0"/>
    <xf numFmtId="38" fontId="61" fillId="27" borderId="0" applyNumberFormat="0" applyBorder="0" applyAlignment="0" applyProtection="0"/>
    <xf numFmtId="297" fontId="189" fillId="4" borderId="0" applyBorder="0" applyProtection="0"/>
    <xf numFmtId="0" fontId="190" fillId="0" borderId="17" applyNumberFormat="0" applyFill="0" applyBorder="0" applyAlignment="0" applyProtection="0">
      <alignment horizontal="center" vertical="center"/>
    </xf>
    <xf numFmtId="0" fontId="191" fillId="0" borderId="0" applyNumberFormat="0" applyFont="0" applyBorder="0" applyAlignment="0">
      <alignment horizontal="left" vertical="center"/>
    </xf>
    <xf numFmtId="298" fontId="70" fillId="0" borderId="0" applyFont="0" applyFill="0" applyBorder="0" applyAlignment="0" applyProtection="0"/>
    <xf numFmtId="0" fontId="192" fillId="28" borderId="0"/>
    <xf numFmtId="0" fontId="193" fillId="0" borderId="0">
      <alignment horizontal="left"/>
    </xf>
    <xf numFmtId="0" fontId="194" fillId="0" borderId="0">
      <alignment horizontal="left"/>
    </xf>
    <xf numFmtId="0" fontId="62" fillId="0" borderId="13" applyNumberFormat="0" applyAlignment="0" applyProtection="0">
      <alignment horizontal="left" vertical="center"/>
    </xf>
    <xf numFmtId="0" fontId="62" fillId="0" borderId="9">
      <alignment horizontal="left" vertical="center"/>
    </xf>
    <xf numFmtId="14" fontId="195" fillId="29" borderId="27">
      <alignment horizontal="center" vertical="center" wrapText="1"/>
    </xf>
    <xf numFmtId="0" fontId="196" fillId="0" borderId="28" applyNumberFormat="0" applyFill="0" applyAlignment="0" applyProtection="0"/>
    <xf numFmtId="0" fontId="197" fillId="0" borderId="29" applyNumberFormat="0" applyFill="0" applyAlignment="0" applyProtection="0"/>
    <xf numFmtId="0" fontId="198" fillId="0" borderId="30" applyNumberFormat="0" applyFill="0" applyAlignment="0" applyProtection="0"/>
    <xf numFmtId="0" fontId="198" fillId="0" borderId="0" applyNumberFormat="0" applyFill="0" applyBorder="0" applyAlignment="0" applyProtection="0"/>
    <xf numFmtId="0" fontId="156" fillId="0" borderId="0" applyFill="0" applyAlignment="0" applyProtection="0">
      <protection locked="0"/>
    </xf>
    <xf numFmtId="0" fontId="156" fillId="0" borderId="1" applyFill="0" applyAlignment="0" applyProtection="0">
      <protection locked="0"/>
    </xf>
    <xf numFmtId="0" fontId="199" fillId="0" borderId="27">
      <alignment horizontal="center"/>
    </xf>
    <xf numFmtId="0" fontId="199" fillId="0" borderId="0">
      <alignment horizontal="center"/>
    </xf>
    <xf numFmtId="164" fontId="66" fillId="30" borderId="2" applyNumberFormat="0" applyAlignment="0">
      <alignment horizontal="left" vertical="top"/>
    </xf>
    <xf numFmtId="164" fontId="66" fillId="30" borderId="2" applyNumberFormat="0" applyAlignment="0">
      <alignment horizontal="left" vertical="top"/>
    </xf>
    <xf numFmtId="299" fontId="66" fillId="30" borderId="2" applyNumberFormat="0" applyAlignment="0">
      <alignment horizontal="left" vertical="top"/>
    </xf>
    <xf numFmtId="49" fontId="200" fillId="0" borderId="2">
      <alignment vertical="center"/>
    </xf>
    <xf numFmtId="49" fontId="200" fillId="0" borderId="2">
      <alignment vertical="center"/>
    </xf>
    <xf numFmtId="0" fontId="60" fillId="0" borderId="0"/>
    <xf numFmtId="0" fontId="201" fillId="0" borderId="0" applyNumberFormat="0" applyFill="0" applyBorder="0" applyAlignment="0" applyProtection="0">
      <alignment vertical="top"/>
      <protection locked="0"/>
    </xf>
    <xf numFmtId="171" fontId="53" fillId="0" borderId="0" applyFont="0" applyFill="0" applyBorder="0" applyAlignment="0" applyProtection="0"/>
    <xf numFmtId="38" fontId="119" fillId="0" borderId="0" applyFont="0" applyFill="0" applyBorder="0" applyAlignment="0" applyProtection="0"/>
    <xf numFmtId="41" fontId="107" fillId="0" borderId="0" applyFont="0" applyFill="0" applyBorder="0" applyAlignment="0" applyProtection="0"/>
    <xf numFmtId="221" fontId="107" fillId="0" borderId="0" applyFont="0" applyFill="0" applyBorder="0" applyAlignment="0" applyProtection="0"/>
    <xf numFmtId="300" fontId="202" fillId="0" borderId="0" applyFont="0" applyFill="0" applyBorder="0" applyAlignment="0" applyProtection="0"/>
    <xf numFmtId="10" fontId="61" fillId="27" borderId="2" applyNumberFormat="0" applyBorder="0" applyAlignment="0" applyProtection="0"/>
    <xf numFmtId="10" fontId="61" fillId="27" borderId="2" applyNumberFormat="0" applyBorder="0" applyAlignment="0" applyProtection="0"/>
    <xf numFmtId="10" fontId="61" fillId="27" borderId="2" applyNumberFormat="0" applyBorder="0" applyAlignment="0" applyProtection="0"/>
    <xf numFmtId="10" fontId="61" fillId="27" borderId="2" applyNumberFormat="0" applyBorder="0" applyAlignment="0" applyProtection="0"/>
    <xf numFmtId="10" fontId="61" fillId="27" borderId="2" applyNumberFormat="0" applyBorder="0" applyAlignment="0" applyProtection="0"/>
    <xf numFmtId="10" fontId="61" fillId="27" borderId="2" applyNumberFormat="0" applyBorder="0" applyAlignment="0" applyProtection="0"/>
    <xf numFmtId="10" fontId="61" fillId="5" borderId="2" applyNumberFormat="0" applyBorder="0" applyAlignment="0" applyProtection="0"/>
    <xf numFmtId="10" fontId="61" fillId="5" borderId="2" applyNumberFormat="0" applyBorder="0" applyAlignment="0" applyProtection="0"/>
    <xf numFmtId="10" fontId="61" fillId="27" borderId="2" applyNumberFormat="0" applyBorder="0" applyAlignment="0" applyProtection="0"/>
    <xf numFmtId="10" fontId="61" fillId="27" borderId="2" applyNumberFormat="0" applyBorder="0" applyAlignment="0" applyProtection="0"/>
    <xf numFmtId="10" fontId="61" fillId="27" borderId="2" applyNumberFormat="0" applyBorder="0" applyAlignment="0" applyProtection="0"/>
    <xf numFmtId="10" fontId="61" fillId="27" borderId="2" applyNumberFormat="0" applyBorder="0" applyAlignment="0" applyProtection="0"/>
    <xf numFmtId="10" fontId="61" fillId="27" borderId="2" applyNumberFormat="0" applyBorder="0" applyAlignment="0" applyProtection="0"/>
    <xf numFmtId="10" fontId="61" fillId="27" borderId="2" applyNumberFormat="0" applyBorder="0" applyAlignment="0" applyProtection="0"/>
    <xf numFmtId="10" fontId="61" fillId="27" borderId="2" applyNumberFormat="0" applyBorder="0" applyAlignment="0" applyProtection="0"/>
    <xf numFmtId="10" fontId="61" fillId="27" borderId="2" applyNumberFormat="0" applyBorder="0" applyAlignment="0" applyProtection="0"/>
    <xf numFmtId="10" fontId="61" fillId="27" borderId="2" applyNumberFormat="0" applyBorder="0" applyAlignment="0" applyProtection="0"/>
    <xf numFmtId="0" fontId="203" fillId="12" borderId="21" applyNumberFormat="0" applyAlignment="0" applyProtection="0"/>
    <xf numFmtId="0" fontId="203" fillId="12" borderId="21" applyNumberFormat="0" applyAlignment="0" applyProtection="0"/>
    <xf numFmtId="0" fontId="203" fillId="12" borderId="21" applyNumberFormat="0" applyAlignment="0" applyProtection="0"/>
    <xf numFmtId="0" fontId="203" fillId="12" borderId="21" applyNumberFormat="0" applyAlignment="0" applyProtection="0"/>
    <xf numFmtId="0" fontId="203" fillId="12" borderId="21" applyNumberFormat="0" applyAlignment="0" applyProtection="0"/>
    <xf numFmtId="0" fontId="203" fillId="12" borderId="21" applyNumberFormat="0" applyAlignment="0" applyProtection="0"/>
    <xf numFmtId="0" fontId="204" fillId="0" borderId="0" applyNumberFormat="0" applyFill="0" applyBorder="0" applyAlignment="0" applyProtection="0">
      <alignment vertical="top"/>
      <protection locked="0"/>
    </xf>
    <xf numFmtId="0" fontId="204" fillId="0" borderId="0" applyNumberFormat="0" applyFill="0" applyBorder="0" applyAlignment="0" applyProtection="0">
      <alignment vertical="top"/>
      <protection locked="0"/>
    </xf>
    <xf numFmtId="0" fontId="204" fillId="0" borderId="0" applyNumberFormat="0" applyFill="0" applyBorder="0" applyAlignment="0" applyProtection="0">
      <alignment vertical="top"/>
      <protection locked="0"/>
    </xf>
    <xf numFmtId="0" fontId="204" fillId="0" borderId="0" applyNumberFormat="0" applyFill="0" applyBorder="0" applyAlignment="0" applyProtection="0">
      <alignment vertical="top"/>
      <protection locked="0"/>
    </xf>
    <xf numFmtId="0" fontId="204" fillId="0" borderId="0" applyNumberFormat="0" applyFill="0" applyBorder="0" applyAlignment="0" applyProtection="0">
      <alignment vertical="top"/>
      <protection locked="0"/>
    </xf>
    <xf numFmtId="0" fontId="204" fillId="0" borderId="0" applyNumberFormat="0" applyFill="0" applyBorder="0" applyAlignment="0" applyProtection="0">
      <alignment vertical="top"/>
      <protection locked="0"/>
    </xf>
    <xf numFmtId="0" fontId="205" fillId="0" borderId="0" applyNumberFormat="0" applyFill="0" applyBorder="0" applyAlignment="0" applyProtection="0">
      <alignment vertical="top"/>
      <protection locked="0"/>
    </xf>
    <xf numFmtId="0" fontId="205" fillId="0" borderId="0" applyNumberFormat="0" applyFill="0" applyBorder="0" applyAlignment="0" applyProtection="0">
      <alignment vertical="top"/>
      <protection locked="0"/>
    </xf>
    <xf numFmtId="0" fontId="206" fillId="0" borderId="0" applyNumberFormat="0" applyFill="0" applyBorder="0" applyAlignment="0" applyProtection="0">
      <alignment vertical="top"/>
      <protection locked="0"/>
    </xf>
    <xf numFmtId="0" fontId="204" fillId="0" borderId="0" applyNumberFormat="0" applyFill="0" applyBorder="0" applyAlignment="0" applyProtection="0">
      <alignment vertical="top"/>
      <protection locked="0"/>
    </xf>
    <xf numFmtId="0" fontId="204" fillId="0" borderId="0" applyNumberFormat="0" applyFill="0" applyBorder="0" applyAlignment="0" applyProtection="0">
      <alignment vertical="top"/>
      <protection locked="0"/>
    </xf>
    <xf numFmtId="0" fontId="204" fillId="0" borderId="0" applyNumberFormat="0" applyFill="0" applyBorder="0" applyAlignment="0" applyProtection="0">
      <alignment vertical="top"/>
      <protection locked="0"/>
    </xf>
    <xf numFmtId="0" fontId="204" fillId="0" borderId="0" applyNumberFormat="0" applyFill="0" applyBorder="0" applyAlignment="0" applyProtection="0">
      <alignment vertical="top"/>
      <protection locked="0"/>
    </xf>
    <xf numFmtId="0" fontId="204" fillId="0" borderId="0" applyNumberFormat="0" applyFill="0" applyBorder="0" applyAlignment="0" applyProtection="0">
      <alignment vertical="top"/>
      <protection locked="0"/>
    </xf>
    <xf numFmtId="0" fontId="204" fillId="0" borderId="0" applyNumberFormat="0" applyFill="0" applyBorder="0" applyAlignment="0" applyProtection="0">
      <alignment vertical="top"/>
      <protection locked="0"/>
    </xf>
    <xf numFmtId="0" fontId="205" fillId="0" borderId="0" applyNumberFormat="0" applyFill="0" applyBorder="0" applyAlignment="0" applyProtection="0">
      <alignment vertical="top"/>
      <protection locked="0"/>
    </xf>
    <xf numFmtId="0" fontId="205" fillId="0" borderId="0" applyNumberFormat="0" applyFill="0" applyBorder="0" applyAlignment="0" applyProtection="0">
      <alignment vertical="top"/>
      <protection locked="0"/>
    </xf>
    <xf numFmtId="0" fontId="205" fillId="0" borderId="0" applyNumberFormat="0" applyFill="0" applyBorder="0" applyAlignment="0" applyProtection="0">
      <alignment vertical="top"/>
      <protection locked="0"/>
    </xf>
    <xf numFmtId="0" fontId="205" fillId="0" borderId="0" applyNumberFormat="0" applyFill="0" applyBorder="0" applyAlignment="0" applyProtection="0">
      <alignment vertical="top"/>
      <protection locked="0"/>
    </xf>
    <xf numFmtId="171" fontId="53" fillId="0" borderId="0" applyFont="0" applyFill="0" applyBorder="0" applyAlignment="0" applyProtection="0"/>
    <xf numFmtId="0" fontId="53" fillId="0" borderId="0"/>
    <xf numFmtId="0" fontId="142" fillId="0" borderId="31">
      <alignment horizontal="centerContinuous"/>
    </xf>
    <xf numFmtId="0" fontId="119" fillId="0" borderId="0"/>
    <xf numFmtId="0" fontId="60" fillId="0" borderId="0" applyNumberFormat="0" applyFont="0" applyFill="0" applyBorder="0" applyProtection="0">
      <alignment horizontal="left" vertical="center"/>
    </xf>
    <xf numFmtId="0" fontId="119" fillId="0" borderId="0"/>
    <xf numFmtId="0" fontId="135"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0" fontId="15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8" fontId="15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40" fontId="15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30" fontId="15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0" fontId="207" fillId="0" borderId="32" applyNumberFormat="0" applyFill="0" applyAlignment="0" applyProtection="0"/>
    <xf numFmtId="284" fontId="208" fillId="0" borderId="16" applyNumberFormat="0" applyFont="0" applyFill="0" applyBorder="0">
      <alignment horizontal="center"/>
    </xf>
    <xf numFmtId="284" fontId="208" fillId="0" borderId="16" applyNumberFormat="0" applyFont="0" applyFill="0" applyBorder="0">
      <alignment horizontal="center"/>
    </xf>
    <xf numFmtId="38" fontId="119" fillId="0" borderId="0" applyFont="0" applyFill="0" applyBorder="0" applyAlignment="0" applyProtection="0"/>
    <xf numFmtId="40" fontId="119" fillId="0" borderId="0" applyFont="0" applyFill="0" applyBorder="0" applyAlignment="0" applyProtection="0"/>
    <xf numFmtId="171" fontId="135" fillId="0" borderId="0" applyFont="0" applyFill="0" applyBorder="0" applyAlignment="0" applyProtection="0"/>
    <xf numFmtId="172" fontId="135" fillId="0" borderId="0" applyFont="0" applyFill="0" applyBorder="0" applyAlignment="0" applyProtection="0"/>
    <xf numFmtId="0" fontId="209" fillId="0" borderId="27"/>
    <xf numFmtId="0" fontId="210" fillId="0" borderId="27"/>
    <xf numFmtId="170" fontId="135" fillId="0" borderId="16"/>
    <xf numFmtId="170" fontId="135" fillId="0" borderId="16"/>
    <xf numFmtId="301" fontId="211" fillId="0" borderId="16"/>
    <xf numFmtId="302" fontId="139" fillId="0" borderId="0" applyFont="0" applyFill="0" applyBorder="0" applyAlignment="0" applyProtection="0"/>
    <xf numFmtId="303" fontId="139" fillId="0" borderId="0" applyFont="0" applyFill="0" applyBorder="0" applyAlignment="0" applyProtection="0"/>
    <xf numFmtId="304" fontId="135" fillId="0" borderId="0" applyFont="0" applyFill="0" applyBorder="0" applyAlignment="0" applyProtection="0"/>
    <xf numFmtId="305" fontId="135" fillId="0" borderId="0" applyFont="0" applyFill="0" applyBorder="0" applyAlignment="0" applyProtection="0"/>
    <xf numFmtId="0" fontId="212" fillId="31" borderId="0" applyNumberFormat="0" applyBorder="0" applyAlignment="0" applyProtection="0"/>
    <xf numFmtId="0" fontId="70" fillId="0" borderId="2"/>
    <xf numFmtId="0" fontId="106" fillId="0" borderId="14" applyNumberFormat="0" applyAlignment="0">
      <alignment horizontal="center"/>
    </xf>
    <xf numFmtId="37" fontId="68" fillId="0" borderId="0"/>
    <xf numFmtId="37" fontId="68" fillId="0" borderId="0"/>
    <xf numFmtId="0" fontId="213" fillId="0" borderId="2" applyNumberFormat="0" applyFont="0" applyFill="0" applyBorder="0" applyAlignment="0">
      <alignment horizontal="center"/>
    </xf>
    <xf numFmtId="0" fontId="213" fillId="0" borderId="2" applyNumberFormat="0" applyFont="0" applyFill="0" applyBorder="0" applyAlignment="0">
      <alignment horizontal="center"/>
    </xf>
    <xf numFmtId="0" fontId="214" fillId="0" borderId="0"/>
    <xf numFmtId="0" fontId="2" fillId="0" borderId="0"/>
    <xf numFmtId="0" fontId="215" fillId="0" borderId="0"/>
    <xf numFmtId="0" fontId="78" fillId="0" borderId="0"/>
    <xf numFmtId="0" fontId="52" fillId="0" borderId="0"/>
    <xf numFmtId="0" fontId="216" fillId="0" borderId="0"/>
    <xf numFmtId="0" fontId="2" fillId="0" borderId="0"/>
    <xf numFmtId="0" fontId="217" fillId="0" borderId="0"/>
    <xf numFmtId="0" fontId="2" fillId="0" borderId="0"/>
    <xf numFmtId="0" fontId="135" fillId="0" borderId="0"/>
    <xf numFmtId="0" fontId="2" fillId="0" borderId="0"/>
    <xf numFmtId="0" fontId="2" fillId="0" borderId="0"/>
    <xf numFmtId="0" fontId="75" fillId="0" borderId="0"/>
    <xf numFmtId="0" fontId="4" fillId="0" borderId="0"/>
    <xf numFmtId="0" fontId="4" fillId="0" borderId="0"/>
    <xf numFmtId="0" fontId="4" fillId="0" borderId="0"/>
    <xf numFmtId="0" fontId="4" fillId="0" borderId="0"/>
    <xf numFmtId="0" fontId="125" fillId="0" borderId="0"/>
    <xf numFmtId="0" fontId="52" fillId="0" borderId="0"/>
    <xf numFmtId="0" fontId="216" fillId="0" borderId="0"/>
    <xf numFmtId="0" fontId="2" fillId="0" borderId="0"/>
    <xf numFmtId="0" fontId="52" fillId="0" borderId="0"/>
    <xf numFmtId="0" fontId="218" fillId="0" borderId="0"/>
    <xf numFmtId="0" fontId="135" fillId="0" borderId="0"/>
    <xf numFmtId="0" fontId="52" fillId="0" borderId="0"/>
    <xf numFmtId="0" fontId="2" fillId="0" borderId="0"/>
    <xf numFmtId="0" fontId="75" fillId="0" borderId="0"/>
    <xf numFmtId="0" fontId="67" fillId="0" borderId="0"/>
    <xf numFmtId="0" fontId="79" fillId="0" borderId="0"/>
    <xf numFmtId="0" fontId="2" fillId="0" borderId="0"/>
    <xf numFmtId="0" fontId="4" fillId="0" borderId="0"/>
    <xf numFmtId="0" fontId="4" fillId="0" borderId="0"/>
    <xf numFmtId="0" fontId="4" fillId="0" borderId="0"/>
    <xf numFmtId="0" fontId="4" fillId="0" borderId="0"/>
    <xf numFmtId="0" fontId="79" fillId="0" borderId="0" applyProtection="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79" fillId="0" borderId="0"/>
    <xf numFmtId="0" fontId="79" fillId="0" borderId="0"/>
    <xf numFmtId="0" fontId="2" fillId="0" borderId="0"/>
    <xf numFmtId="0" fontId="2" fillId="0" borderId="0"/>
    <xf numFmtId="0" fontId="52" fillId="0" borderId="0"/>
    <xf numFmtId="0" fontId="219" fillId="0" borderId="0"/>
    <xf numFmtId="0" fontId="2" fillId="0" borderId="0"/>
    <xf numFmtId="0" fontId="2" fillId="0" borderId="0"/>
    <xf numFmtId="0" fontId="75" fillId="0" borderId="0"/>
    <xf numFmtId="0" fontId="52" fillId="0" borderId="0"/>
    <xf numFmtId="0" fontId="75" fillId="0" borderId="0"/>
    <xf numFmtId="0" fontId="52" fillId="0" borderId="0"/>
    <xf numFmtId="0" fontId="75" fillId="0" borderId="0"/>
    <xf numFmtId="0" fontId="106" fillId="0" borderId="0"/>
    <xf numFmtId="0" fontId="75" fillId="0" borderId="0"/>
    <xf numFmtId="0" fontId="52" fillId="0" borderId="0"/>
    <xf numFmtId="0" fontId="52" fillId="0" borderId="0"/>
    <xf numFmtId="0" fontId="52" fillId="0" borderId="0"/>
    <xf numFmtId="0" fontId="52"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2"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52" fillId="0" borderId="0"/>
    <xf numFmtId="0" fontId="75" fillId="0" borderId="0"/>
    <xf numFmtId="0" fontId="75" fillId="0" borderId="0"/>
    <xf numFmtId="0" fontId="52" fillId="0" borderId="0"/>
    <xf numFmtId="0" fontId="219" fillId="0" borderId="0"/>
    <xf numFmtId="0" fontId="219" fillId="0" borderId="0"/>
    <xf numFmtId="0" fontId="219" fillId="0" borderId="0"/>
    <xf numFmtId="0" fontId="217" fillId="0" borderId="0"/>
    <xf numFmtId="0" fontId="79" fillId="0" borderId="0" applyProtection="0"/>
    <xf numFmtId="0" fontId="4" fillId="0" borderId="0"/>
    <xf numFmtId="0" fontId="52" fillId="0" borderId="0"/>
    <xf numFmtId="0" fontId="52" fillId="0" borderId="0"/>
    <xf numFmtId="0" fontId="220" fillId="0" borderId="0"/>
    <xf numFmtId="0" fontId="52" fillId="0" borderId="0"/>
    <xf numFmtId="0" fontId="52" fillId="0" borderId="0"/>
    <xf numFmtId="0" fontId="53" fillId="0" borderId="0"/>
    <xf numFmtId="0" fontId="75" fillId="0" borderId="0"/>
    <xf numFmtId="0" fontId="52" fillId="0" borderId="0"/>
    <xf numFmtId="0" fontId="75" fillId="0" borderId="0"/>
    <xf numFmtId="0" fontId="166" fillId="0" borderId="0"/>
    <xf numFmtId="0" fontId="75" fillId="0" borderId="0"/>
    <xf numFmtId="0" fontId="166" fillId="0" borderId="0"/>
    <xf numFmtId="0" fontId="75" fillId="0" borderId="0"/>
    <xf numFmtId="0" fontId="166" fillId="0" borderId="0"/>
    <xf numFmtId="0" fontId="75" fillId="0" borderId="0"/>
    <xf numFmtId="0" fontId="166" fillId="0" borderId="0"/>
    <xf numFmtId="0" fontId="75" fillId="0" borderId="0"/>
    <xf numFmtId="0" fontId="106" fillId="0" borderId="0"/>
    <xf numFmtId="0" fontId="52" fillId="0" borderId="0"/>
    <xf numFmtId="0" fontId="219" fillId="0" borderId="0"/>
    <xf numFmtId="0" fontId="2" fillId="0" borderId="0"/>
    <xf numFmtId="0" fontId="219" fillId="0" borderId="0"/>
    <xf numFmtId="0" fontId="2" fillId="0" borderId="0"/>
    <xf numFmtId="0" fontId="79" fillId="0" borderId="0"/>
    <xf numFmtId="0" fontId="79" fillId="0" borderId="0" applyProtection="0"/>
    <xf numFmtId="0" fontId="79" fillId="0" borderId="0"/>
    <xf numFmtId="0" fontId="79" fillId="0" borderId="0" applyProtection="0"/>
    <xf numFmtId="0" fontId="2" fillId="0" borderId="0"/>
    <xf numFmtId="0" fontId="79" fillId="0" borderId="0" applyProtection="0"/>
    <xf numFmtId="0" fontId="67" fillId="0" borderId="0"/>
    <xf numFmtId="0" fontId="2" fillId="0" borderId="0"/>
    <xf numFmtId="0" fontId="79" fillId="0" borderId="0" applyProtection="0"/>
    <xf numFmtId="0" fontId="79" fillId="0" borderId="0"/>
    <xf numFmtId="0" fontId="67" fillId="0" borderId="0"/>
    <xf numFmtId="0" fontId="79" fillId="0" borderId="0" applyProtection="0"/>
    <xf numFmtId="0" fontId="67" fillId="0" borderId="0"/>
    <xf numFmtId="0" fontId="79" fillId="0" borderId="0" applyProtection="0"/>
    <xf numFmtId="0" fontId="52" fillId="0" borderId="0"/>
    <xf numFmtId="0" fontId="79" fillId="0" borderId="0" applyProtection="0"/>
    <xf numFmtId="0" fontId="2" fillId="0" borderId="0"/>
    <xf numFmtId="0" fontId="221" fillId="0" borderId="0"/>
    <xf numFmtId="0" fontId="52" fillId="0" borderId="0"/>
    <xf numFmtId="0" fontId="2" fillId="0" borderId="0"/>
    <xf numFmtId="0" fontId="216" fillId="0" borderId="0"/>
    <xf numFmtId="0" fontId="2" fillId="0" borderId="0"/>
    <xf numFmtId="0" fontId="2" fillId="0" borderId="0"/>
    <xf numFmtId="0" fontId="2" fillId="0" borderId="0"/>
    <xf numFmtId="0" fontId="2" fillId="0" borderId="0"/>
    <xf numFmtId="0" fontId="2" fillId="0" borderId="0"/>
    <xf numFmtId="0" fontId="52" fillId="0" borderId="0"/>
    <xf numFmtId="0" fontId="2" fillId="0" borderId="0"/>
    <xf numFmtId="0" fontId="4" fillId="0" borderId="0"/>
    <xf numFmtId="0" fontId="219" fillId="0" borderId="0"/>
    <xf numFmtId="0" fontId="2" fillId="0" borderId="0"/>
    <xf numFmtId="0" fontId="139" fillId="0" borderId="0"/>
    <xf numFmtId="0" fontId="139" fillId="0" borderId="0" applyProtection="0"/>
    <xf numFmtId="0" fontId="52" fillId="0" borderId="0" applyProtection="0"/>
    <xf numFmtId="0" fontId="4" fillId="0" borderId="0"/>
    <xf numFmtId="0" fontId="4" fillId="0" borderId="0"/>
    <xf numFmtId="0" fontId="4" fillId="0" borderId="0"/>
    <xf numFmtId="0" fontId="4" fillId="0" borderId="0"/>
    <xf numFmtId="0" fontId="4" fillId="0" borderId="0"/>
    <xf numFmtId="0" fontId="135" fillId="0" borderId="0"/>
    <xf numFmtId="0" fontId="2" fillId="0" borderId="0"/>
    <xf numFmtId="0" fontId="139" fillId="0" borderId="0" applyProtection="0"/>
    <xf numFmtId="0" fontId="2" fillId="0" borderId="0"/>
    <xf numFmtId="0" fontId="2" fillId="0" borderId="0"/>
    <xf numFmtId="0" fontId="2" fillId="0" borderId="0"/>
    <xf numFmtId="0" fontId="2" fillId="0" borderId="0"/>
    <xf numFmtId="0" fontId="2" fillId="0" borderId="0"/>
    <xf numFmtId="0" fontId="2" fillId="0" borderId="0"/>
    <xf numFmtId="0" fontId="10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9" fillId="0" borderId="0"/>
    <xf numFmtId="0" fontId="4" fillId="0" borderId="0"/>
    <xf numFmtId="0" fontId="4" fillId="0" borderId="0"/>
    <xf numFmtId="0" fontId="79" fillId="0" borderId="0"/>
    <xf numFmtId="0" fontId="222" fillId="0" borderId="0"/>
    <xf numFmtId="0" fontId="79" fillId="0" borderId="0"/>
    <xf numFmtId="0" fontId="79" fillId="0" borderId="0"/>
    <xf numFmtId="0" fontId="79" fillId="0" borderId="0"/>
    <xf numFmtId="0" fontId="1" fillId="0" borderId="0"/>
    <xf numFmtId="0" fontId="1" fillId="0" borderId="0"/>
    <xf numFmtId="0" fontId="52" fillId="0" borderId="0" applyProtection="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79" fillId="0" borderId="0"/>
    <xf numFmtId="0" fontId="4" fillId="0" borderId="0"/>
    <xf numFmtId="0" fontId="4" fillId="0" borderId="0"/>
    <xf numFmtId="0" fontId="4" fillId="0" borderId="0"/>
    <xf numFmtId="0" fontId="4" fillId="0" borderId="0"/>
    <xf numFmtId="0" fontId="75" fillId="0" borderId="0"/>
    <xf numFmtId="0" fontId="110" fillId="0" borderId="0"/>
    <xf numFmtId="0" fontId="75" fillId="0" borderId="0"/>
    <xf numFmtId="0" fontId="75" fillId="0" borderId="0"/>
    <xf numFmtId="0" fontId="75" fillId="0" borderId="0"/>
    <xf numFmtId="0" fontId="75" fillId="0" borderId="0"/>
    <xf numFmtId="0" fontId="75" fillId="0" borderId="0"/>
    <xf numFmtId="0" fontId="5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9"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161" fillId="0" borderId="0"/>
    <xf numFmtId="0" fontId="2" fillId="0" borderId="0"/>
    <xf numFmtId="0" fontId="79" fillId="0" borderId="0"/>
    <xf numFmtId="0" fontId="2" fillId="0" borderId="0"/>
    <xf numFmtId="0" fontId="2" fillId="0" borderId="0" applyProtection="0"/>
    <xf numFmtId="0" fontId="79" fillId="0" borderId="0"/>
    <xf numFmtId="0" fontId="79" fillId="0" borderId="0"/>
    <xf numFmtId="0" fontId="4" fillId="0" borderId="0"/>
    <xf numFmtId="0" fontId="4" fillId="0" borderId="0"/>
    <xf numFmtId="0" fontId="7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0" fillId="0" borderId="0"/>
    <xf numFmtId="0" fontId="53" fillId="0" borderId="0"/>
    <xf numFmtId="0" fontId="52" fillId="0" borderId="0"/>
    <xf numFmtId="0" fontId="60" fillId="0" borderId="0"/>
    <xf numFmtId="0" fontId="60" fillId="0" borderId="0"/>
    <xf numFmtId="0" fontId="53" fillId="0" borderId="0"/>
    <xf numFmtId="0" fontId="52" fillId="0" borderId="0"/>
    <xf numFmtId="0" fontId="2" fillId="0" borderId="0"/>
    <xf numFmtId="0" fontId="2" fillId="0" borderId="0"/>
    <xf numFmtId="0" fontId="52"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3" fillId="0" borderId="0"/>
    <xf numFmtId="0" fontId="124" fillId="0" borderId="0" applyFont="0"/>
    <xf numFmtId="0" fontId="173" fillId="0" borderId="0"/>
    <xf numFmtId="0" fontId="52" fillId="31" borderId="33" applyNumberFormat="0" applyFont="0" applyAlignment="0" applyProtection="0"/>
    <xf numFmtId="0" fontId="52" fillId="31" borderId="33" applyNumberFormat="0" applyFont="0" applyAlignment="0" applyProtection="0"/>
    <xf numFmtId="0" fontId="52" fillId="31" borderId="33" applyNumberFormat="0" applyFont="0" applyAlignment="0" applyProtection="0"/>
    <xf numFmtId="0" fontId="52" fillId="31" borderId="33" applyNumberFormat="0" applyFont="0" applyAlignment="0" applyProtection="0"/>
    <xf numFmtId="0" fontId="52" fillId="31" borderId="33" applyNumberFormat="0" applyFont="0" applyAlignment="0" applyProtection="0"/>
    <xf numFmtId="0" fontId="52" fillId="31" borderId="33" applyNumberFormat="0" applyFont="0" applyAlignment="0" applyProtection="0"/>
    <xf numFmtId="0" fontId="135" fillId="32" borderId="33" applyNumberFormat="0" applyFont="0" applyAlignment="0" applyProtection="0"/>
    <xf numFmtId="306" fontId="223" fillId="0" borderId="0" applyFont="0" applyFill="0" applyBorder="0" applyProtection="0">
      <alignment vertical="top" wrapText="1"/>
    </xf>
    <xf numFmtId="0" fontId="106" fillId="0" borderId="0"/>
    <xf numFmtId="0" fontId="106" fillId="0" borderId="0"/>
    <xf numFmtId="0" fontId="106" fillId="0" borderId="0" applyProtection="0"/>
    <xf numFmtId="0" fontId="106" fillId="0" borderId="0" applyProtection="0"/>
    <xf numFmtId="3" fontId="224" fillId="0" borderId="0" applyFont="0" applyFill="0" applyBorder="0" applyAlignment="0" applyProtection="0"/>
    <xf numFmtId="171" fontId="123"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70" fillId="0" borderId="0" applyNumberFormat="0" applyFill="0" applyBorder="0" applyAlignment="0" applyProtection="0"/>
    <xf numFmtId="0" fontId="53" fillId="0" borderId="0" applyNumberFormat="0" applyFill="0" applyBorder="0" applyAlignment="0" applyProtection="0"/>
    <xf numFmtId="0" fontId="156" fillId="0" borderId="0" applyNumberFormat="0" applyFill="0" applyBorder="0" applyAlignment="0" applyProtection="0"/>
    <xf numFmtId="0" fontId="225" fillId="0" borderId="0" applyNumberFormat="0" applyFill="0" applyBorder="0" applyAlignment="0" applyProtection="0"/>
    <xf numFmtId="0" fontId="70" fillId="0" borderId="0" applyNumberFormat="0" applyFill="0" applyBorder="0" applyAlignment="0" applyProtection="0"/>
    <xf numFmtId="0" fontId="53" fillId="0" borderId="0" applyNumberFormat="0" applyFill="0" applyBorder="0" applyAlignment="0" applyProtection="0"/>
    <xf numFmtId="0" fontId="156" fillId="0" borderId="0" applyProtection="0"/>
    <xf numFmtId="0" fontId="2" fillId="0" borderId="0" applyFont="0" applyFill="0" applyBorder="0" applyAlignment="0" applyProtection="0"/>
    <xf numFmtId="0" fontId="60" fillId="0" borderId="0"/>
    <xf numFmtId="0" fontId="226" fillId="25" borderId="34" applyNumberFormat="0" applyAlignment="0" applyProtection="0"/>
    <xf numFmtId="176" fontId="227" fillId="0" borderId="14" applyFont="0" applyBorder="0" applyAlignment="0"/>
    <xf numFmtId="0" fontId="228" fillId="27" borderId="0"/>
    <xf numFmtId="0" fontId="166" fillId="27" borderId="0"/>
    <xf numFmtId="0" fontId="166" fillId="27" borderId="0"/>
    <xf numFmtId="41" fontId="135" fillId="0" borderId="0" applyFont="0" applyFill="0" applyBorder="0" applyAlignment="0" applyProtection="0"/>
    <xf numFmtId="294" fontId="2" fillId="0" borderId="0" applyFont="0" applyFill="0" applyBorder="0" applyAlignment="0" applyProtection="0"/>
    <xf numFmtId="294" fontId="2" fillId="0" borderId="0" applyFont="0" applyFill="0" applyBorder="0" applyAlignment="0" applyProtection="0"/>
    <xf numFmtId="294" fontId="2" fillId="0" borderId="0" applyFont="0" applyFill="0" applyBorder="0" applyAlignment="0" applyProtection="0"/>
    <xf numFmtId="294" fontId="2" fillId="0" borderId="0" applyFont="0" applyFill="0" applyBorder="0" applyAlignment="0" applyProtection="0"/>
    <xf numFmtId="294" fontId="2" fillId="0" borderId="0" applyFont="0" applyFill="0" applyBorder="0" applyAlignment="0" applyProtection="0"/>
    <xf numFmtId="294" fontId="2" fillId="0" borderId="0" applyFont="0" applyFill="0" applyBorder="0" applyAlignment="0" applyProtection="0"/>
    <xf numFmtId="294" fontId="2" fillId="0" borderId="0" applyFont="0" applyFill="0" applyBorder="0" applyAlignment="0" applyProtection="0"/>
    <xf numFmtId="294" fontId="2" fillId="0" borderId="0" applyFont="0" applyFill="0" applyBorder="0" applyAlignment="0" applyProtection="0"/>
    <xf numFmtId="294" fontId="2" fillId="0" borderId="0" applyFont="0" applyFill="0" applyBorder="0" applyAlignment="0" applyProtection="0"/>
    <xf numFmtId="294" fontId="2" fillId="0" borderId="0" applyFont="0" applyFill="0" applyBorder="0" applyAlignment="0" applyProtection="0"/>
    <xf numFmtId="294" fontId="2" fillId="0" borderId="0" applyFont="0" applyFill="0" applyBorder="0" applyAlignment="0" applyProtection="0"/>
    <xf numFmtId="294" fontId="2" fillId="0" borderId="0" applyFont="0" applyFill="0" applyBorder="0" applyAlignment="0" applyProtection="0"/>
    <xf numFmtId="294" fontId="2" fillId="0" borderId="0" applyFont="0" applyFill="0" applyBorder="0" applyAlignment="0" applyProtection="0"/>
    <xf numFmtId="294" fontId="2" fillId="0" borderId="0" applyFont="0" applyFill="0" applyBorder="0" applyAlignment="0" applyProtection="0"/>
    <xf numFmtId="294" fontId="2" fillId="0" borderId="0" applyFont="0" applyFill="0" applyBorder="0" applyAlignment="0" applyProtection="0"/>
    <xf numFmtId="14" fontId="142" fillId="0" borderId="0">
      <alignment horizontal="center" wrapText="1"/>
      <protection locked="0"/>
    </xf>
    <xf numFmtId="14" fontId="143" fillId="0" borderId="0">
      <alignment horizontal="center" wrapText="1"/>
      <protection locked="0"/>
    </xf>
    <xf numFmtId="307" fontId="156" fillId="0" borderId="0" applyFont="0" applyFill="0" applyBorder="0" applyAlignment="0" applyProtection="0"/>
    <xf numFmtId="308" fontId="162" fillId="0" borderId="0" applyFont="0" applyFill="0" applyBorder="0" applyAlignment="0" applyProtection="0"/>
    <xf numFmtId="309" fontId="163"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310" fontId="2" fillId="0" borderId="0" applyFont="0" applyFill="0" applyBorder="0" applyAlignment="0" applyProtection="0"/>
    <xf numFmtId="236" fontId="135" fillId="0" borderId="0" applyFont="0" applyFill="0" applyBorder="0" applyAlignment="0" applyProtection="0"/>
    <xf numFmtId="237" fontId="2" fillId="0" borderId="0" applyFont="0" applyFill="0" applyBorder="0" applyAlignment="0" applyProtection="0"/>
    <xf numFmtId="237" fontId="2" fillId="0" borderId="0" applyFont="0" applyFill="0" applyBorder="0" applyAlignment="0" applyProtection="0"/>
    <xf numFmtId="237" fontId="2" fillId="0" borderId="0" applyFont="0" applyFill="0" applyBorder="0" applyAlignment="0" applyProtection="0"/>
    <xf numFmtId="237" fontId="2" fillId="0" borderId="0" applyFont="0" applyFill="0" applyBorder="0" applyAlignment="0" applyProtection="0"/>
    <xf numFmtId="237" fontId="2" fillId="0" borderId="0" applyFont="0" applyFill="0" applyBorder="0" applyAlignment="0" applyProtection="0"/>
    <xf numFmtId="237" fontId="2" fillId="0" borderId="0" applyFont="0" applyFill="0" applyBorder="0" applyAlignment="0" applyProtection="0"/>
    <xf numFmtId="237" fontId="2" fillId="0" borderId="0" applyFont="0" applyFill="0" applyBorder="0" applyAlignment="0" applyProtection="0"/>
    <xf numFmtId="237" fontId="2" fillId="0" borderId="0" applyFont="0" applyFill="0" applyBorder="0" applyAlignment="0" applyProtection="0"/>
    <xf numFmtId="237" fontId="2" fillId="0" borderId="0" applyFont="0" applyFill="0" applyBorder="0" applyAlignment="0" applyProtection="0"/>
    <xf numFmtId="237" fontId="2" fillId="0" borderId="0" applyFont="0" applyFill="0" applyBorder="0" applyAlignment="0" applyProtection="0"/>
    <xf numFmtId="237" fontId="2" fillId="0" borderId="0" applyFont="0" applyFill="0" applyBorder="0" applyAlignment="0" applyProtection="0"/>
    <xf numFmtId="237" fontId="2" fillId="0" borderId="0" applyFont="0" applyFill="0" applyBorder="0" applyAlignment="0" applyProtection="0"/>
    <xf numFmtId="237" fontId="2" fillId="0" borderId="0" applyFont="0" applyFill="0" applyBorder="0" applyAlignment="0" applyProtection="0"/>
    <xf numFmtId="237" fontId="2" fillId="0" borderId="0" applyFont="0" applyFill="0" applyBorder="0" applyAlignment="0" applyProtection="0"/>
    <xf numFmtId="237" fontId="2" fillId="0" borderId="0" applyFont="0" applyFill="0" applyBorder="0" applyAlignment="0" applyProtection="0"/>
    <xf numFmtId="311" fontId="135" fillId="0" borderId="0" applyFont="0" applyFill="0" applyBorder="0" applyAlignment="0" applyProtection="0"/>
    <xf numFmtId="312" fontId="2" fillId="0" borderId="0" applyFont="0" applyFill="0" applyBorder="0" applyAlignment="0" applyProtection="0"/>
    <xf numFmtId="312" fontId="2" fillId="0" borderId="0" applyFont="0" applyFill="0" applyBorder="0" applyAlignment="0" applyProtection="0"/>
    <xf numFmtId="312" fontId="2" fillId="0" borderId="0" applyFont="0" applyFill="0" applyBorder="0" applyAlignment="0" applyProtection="0"/>
    <xf numFmtId="312" fontId="2" fillId="0" borderId="0" applyFont="0" applyFill="0" applyBorder="0" applyAlignment="0" applyProtection="0"/>
    <xf numFmtId="312" fontId="2" fillId="0" borderId="0" applyFont="0" applyFill="0" applyBorder="0" applyAlignment="0" applyProtection="0"/>
    <xf numFmtId="312" fontId="2" fillId="0" borderId="0" applyFont="0" applyFill="0" applyBorder="0" applyAlignment="0" applyProtection="0"/>
    <xf numFmtId="312" fontId="2" fillId="0" borderId="0" applyFont="0" applyFill="0" applyBorder="0" applyAlignment="0" applyProtection="0"/>
    <xf numFmtId="312" fontId="2" fillId="0" borderId="0" applyFont="0" applyFill="0" applyBorder="0" applyAlignment="0" applyProtection="0"/>
    <xf numFmtId="312" fontId="2" fillId="0" borderId="0" applyFont="0" applyFill="0" applyBorder="0" applyAlignment="0" applyProtection="0"/>
    <xf numFmtId="312" fontId="2" fillId="0" borderId="0" applyFont="0" applyFill="0" applyBorder="0" applyAlignment="0" applyProtection="0"/>
    <xf numFmtId="312" fontId="2" fillId="0" borderId="0" applyFont="0" applyFill="0" applyBorder="0" applyAlignment="0" applyProtection="0"/>
    <xf numFmtId="312" fontId="2" fillId="0" borderId="0" applyFont="0" applyFill="0" applyBorder="0" applyAlignment="0" applyProtection="0"/>
    <xf numFmtId="312" fontId="2" fillId="0" borderId="0" applyFont="0" applyFill="0" applyBorder="0" applyAlignment="0" applyProtection="0"/>
    <xf numFmtId="312" fontId="2" fillId="0" borderId="0" applyFont="0" applyFill="0" applyBorder="0" applyAlignment="0" applyProtection="0"/>
    <xf numFmtId="312"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79" fillId="0" borderId="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313" fontId="163" fillId="0" borderId="0" applyFont="0" applyFill="0" applyBorder="0" applyAlignment="0" applyProtection="0"/>
    <xf numFmtId="314" fontId="162" fillId="0" borderId="0" applyFont="0" applyFill="0" applyBorder="0" applyAlignment="0" applyProtection="0"/>
    <xf numFmtId="315" fontId="163" fillId="0" borderId="0" applyFont="0" applyFill="0" applyBorder="0" applyAlignment="0" applyProtection="0"/>
    <xf numFmtId="316" fontId="162" fillId="0" borderId="0" applyFont="0" applyFill="0" applyBorder="0" applyAlignment="0" applyProtection="0"/>
    <xf numFmtId="317" fontId="163" fillId="0" borderId="0" applyFont="0" applyFill="0" applyBorder="0" applyAlignment="0" applyProtection="0"/>
    <xf numFmtId="318" fontId="16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60" fillId="0" borderId="0" applyFont="0" applyFill="0" applyBorder="0" applyAlignment="0" applyProtection="0"/>
    <xf numFmtId="9" fontId="5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2"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2" fillId="0" borderId="0" applyFont="0" applyFill="0" applyBorder="0" applyAlignment="0" applyProtection="0"/>
    <xf numFmtId="9" fontId="52" fillId="0" borderId="0" applyFont="0" applyFill="0" applyBorder="0" applyAlignment="0" applyProtection="0"/>
    <xf numFmtId="9" fontId="79"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119" fillId="0" borderId="35" applyNumberFormat="0" applyBorder="0"/>
    <xf numFmtId="9" fontId="119" fillId="0" borderId="35" applyNumberFormat="0" applyBorder="0"/>
    <xf numFmtId="0" fontId="135"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0" fontId="15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8" fontId="15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39" fontId="2" fillId="0" borderId="0" applyFill="0" applyBorder="0" applyAlignment="0"/>
    <xf numFmtId="240" fontId="15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41" fontId="2" fillId="0" borderId="0" applyFill="0" applyBorder="0" applyAlignment="0"/>
    <xf numFmtId="230" fontId="15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231" fontId="2" fillId="0" borderId="0" applyFill="0" applyBorder="0" applyAlignment="0"/>
    <xf numFmtId="0" fontId="229" fillId="0" borderId="0"/>
    <xf numFmtId="0" fontId="230" fillId="0" borderId="0"/>
    <xf numFmtId="0" fontId="119" fillId="0" borderId="0" applyNumberFormat="0" applyFont="0" applyFill="0" applyBorder="0" applyAlignment="0" applyProtection="0">
      <alignment horizontal="left"/>
    </xf>
    <xf numFmtId="0" fontId="231" fillId="0" borderId="27">
      <alignment horizontal="center"/>
    </xf>
    <xf numFmtId="1" fontId="135" fillId="0" borderId="8" applyNumberFormat="0" applyFill="0" applyAlignment="0" applyProtection="0">
      <alignment horizontal="center" vertical="center"/>
    </xf>
    <xf numFmtId="0" fontId="232" fillId="33" borderId="0" applyNumberFormat="0" applyFont="0" applyBorder="0" applyAlignment="0">
      <alignment horizontal="center"/>
    </xf>
    <xf numFmtId="0" fontId="232" fillId="33" borderId="0" applyNumberFormat="0" applyFont="0" applyBorder="0" applyAlignment="0">
      <alignment horizontal="center"/>
    </xf>
    <xf numFmtId="14" fontId="233" fillId="0" borderId="0" applyNumberFormat="0" applyFill="0" applyBorder="0" applyAlignment="0" applyProtection="0">
      <alignment horizontal="left"/>
    </xf>
    <xf numFmtId="0" fontId="205" fillId="0" borderId="0"/>
    <xf numFmtId="0" fontId="106" fillId="0" borderId="0"/>
    <xf numFmtId="41" fontId="107" fillId="0" borderId="0" applyFont="0" applyFill="0" applyBorder="0" applyAlignment="0" applyProtection="0"/>
    <xf numFmtId="221" fontId="107" fillId="0" borderId="0" applyFon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Protection="0"/>
    <xf numFmtId="218" fontId="107" fillId="0" borderId="0" applyFont="0" applyFill="0" applyBorder="0" applyAlignment="0" applyProtection="0"/>
    <xf numFmtId="41" fontId="79" fillId="0" borderId="0" applyProtection="0"/>
    <xf numFmtId="4" fontId="234" fillId="34" borderId="36" applyNumberFormat="0" applyProtection="0">
      <alignment vertical="center"/>
    </xf>
    <xf numFmtId="4" fontId="235" fillId="34" borderId="36" applyNumberFormat="0" applyProtection="0">
      <alignment vertical="center"/>
    </xf>
    <xf numFmtId="4" fontId="236" fillId="34" borderId="36" applyNumberFormat="0" applyProtection="0">
      <alignment vertical="center"/>
    </xf>
    <xf numFmtId="4" fontId="237" fillId="34" borderId="36" applyNumberFormat="0" applyProtection="0">
      <alignment vertical="center"/>
    </xf>
    <xf numFmtId="4" fontId="238" fillId="34" borderId="36" applyNumberFormat="0" applyProtection="0">
      <alignment horizontal="left" vertical="center" indent="1"/>
    </xf>
    <xf numFmtId="4" fontId="239" fillId="34" borderId="36" applyNumberFormat="0" applyProtection="0">
      <alignment horizontal="left" vertical="center" indent="1"/>
    </xf>
    <xf numFmtId="4" fontId="238" fillId="35" borderId="0" applyNumberFormat="0" applyProtection="0">
      <alignment horizontal="left" vertical="center" indent="1"/>
    </xf>
    <xf numFmtId="4" fontId="239" fillId="35" borderId="0" applyNumberFormat="0" applyProtection="0">
      <alignment horizontal="left" vertical="center" indent="1"/>
    </xf>
    <xf numFmtId="4" fontId="238" fillId="36" borderId="36" applyNumberFormat="0" applyProtection="0">
      <alignment horizontal="right" vertical="center"/>
    </xf>
    <xf numFmtId="4" fontId="239" fillId="36" borderId="36" applyNumberFormat="0" applyProtection="0">
      <alignment horizontal="right" vertical="center"/>
    </xf>
    <xf numFmtId="4" fontId="238" fillId="37" borderId="36" applyNumberFormat="0" applyProtection="0">
      <alignment horizontal="right" vertical="center"/>
    </xf>
    <xf numFmtId="4" fontId="239" fillId="37" borderId="36" applyNumberFormat="0" applyProtection="0">
      <alignment horizontal="right" vertical="center"/>
    </xf>
    <xf numFmtId="4" fontId="238" fillId="38" borderId="36" applyNumberFormat="0" applyProtection="0">
      <alignment horizontal="right" vertical="center"/>
    </xf>
    <xf numFmtId="4" fontId="239" fillId="38" borderId="36" applyNumberFormat="0" applyProtection="0">
      <alignment horizontal="right" vertical="center"/>
    </xf>
    <xf numFmtId="4" fontId="238" fillId="39" borderId="36" applyNumberFormat="0" applyProtection="0">
      <alignment horizontal="right" vertical="center"/>
    </xf>
    <xf numFmtId="4" fontId="239" fillId="39" borderId="36" applyNumberFormat="0" applyProtection="0">
      <alignment horizontal="right" vertical="center"/>
    </xf>
    <xf numFmtId="4" fontId="238" fillId="40" borderId="36" applyNumberFormat="0" applyProtection="0">
      <alignment horizontal="right" vertical="center"/>
    </xf>
    <xf numFmtId="4" fontId="239" fillId="40" borderId="36" applyNumberFormat="0" applyProtection="0">
      <alignment horizontal="right" vertical="center"/>
    </xf>
    <xf numFmtId="4" fontId="238" fillId="41" borderId="36" applyNumberFormat="0" applyProtection="0">
      <alignment horizontal="right" vertical="center"/>
    </xf>
    <xf numFmtId="4" fontId="239" fillId="41" borderId="36" applyNumberFormat="0" applyProtection="0">
      <alignment horizontal="right" vertical="center"/>
    </xf>
    <xf numFmtId="4" fontId="238" fillId="42" borderId="36" applyNumberFormat="0" applyProtection="0">
      <alignment horizontal="right" vertical="center"/>
    </xf>
    <xf numFmtId="4" fontId="239" fillId="42" borderId="36" applyNumberFormat="0" applyProtection="0">
      <alignment horizontal="right" vertical="center"/>
    </xf>
    <xf numFmtId="4" fontId="238" fillId="43" borderId="36" applyNumberFormat="0" applyProtection="0">
      <alignment horizontal="right" vertical="center"/>
    </xf>
    <xf numFmtId="4" fontId="239" fillId="43" borderId="36" applyNumberFormat="0" applyProtection="0">
      <alignment horizontal="right" vertical="center"/>
    </xf>
    <xf numFmtId="4" fontId="238" fillId="44" borderId="36" applyNumberFormat="0" applyProtection="0">
      <alignment horizontal="right" vertical="center"/>
    </xf>
    <xf numFmtId="4" fontId="239" fillId="44" borderId="36" applyNumberFormat="0" applyProtection="0">
      <alignment horizontal="right" vertical="center"/>
    </xf>
    <xf numFmtId="4" fontId="234" fillId="45" borderId="37" applyNumberFormat="0" applyProtection="0">
      <alignment horizontal="left" vertical="center" indent="1"/>
    </xf>
    <xf numFmtId="4" fontId="235" fillId="45" borderId="37" applyNumberFormat="0" applyProtection="0">
      <alignment horizontal="left" vertical="center" indent="1"/>
    </xf>
    <xf numFmtId="4" fontId="234" fillId="46" borderId="0" applyNumberFormat="0" applyProtection="0">
      <alignment horizontal="left" vertical="center" indent="1"/>
    </xf>
    <xf numFmtId="4" fontId="235" fillId="46" borderId="0" applyNumberFormat="0" applyProtection="0">
      <alignment horizontal="left" vertical="center" indent="1"/>
    </xf>
    <xf numFmtId="4" fontId="234" fillId="35" borderId="0" applyNumberFormat="0" applyProtection="0">
      <alignment horizontal="left" vertical="center" indent="1"/>
    </xf>
    <xf numFmtId="4" fontId="235" fillId="35" borderId="0" applyNumberFormat="0" applyProtection="0">
      <alignment horizontal="left" vertical="center" indent="1"/>
    </xf>
    <xf numFmtId="4" fontId="238" fillId="46" borderId="36" applyNumberFormat="0" applyProtection="0">
      <alignment horizontal="right" vertical="center"/>
    </xf>
    <xf numFmtId="4" fontId="239" fillId="46" borderId="36" applyNumberFormat="0" applyProtection="0">
      <alignment horizontal="right" vertical="center"/>
    </xf>
    <xf numFmtId="4" fontId="118" fillId="46" borderId="0" applyNumberFormat="0" applyProtection="0">
      <alignment horizontal="left" vertical="center" indent="1"/>
    </xf>
    <xf numFmtId="4" fontId="117" fillId="46" borderId="0" applyNumberFormat="0" applyProtection="0">
      <alignment horizontal="left" vertical="center" indent="1"/>
    </xf>
    <xf numFmtId="4" fontId="118" fillId="35" borderId="0" applyNumberFormat="0" applyProtection="0">
      <alignment horizontal="left" vertical="center" indent="1"/>
    </xf>
    <xf numFmtId="4" fontId="117" fillId="35" borderId="0" applyNumberFormat="0" applyProtection="0">
      <alignment horizontal="left" vertical="center" indent="1"/>
    </xf>
    <xf numFmtId="4" fontId="238" fillId="47" borderId="36" applyNumberFormat="0" applyProtection="0">
      <alignment vertical="center"/>
    </xf>
    <xf numFmtId="4" fontId="239" fillId="47" borderId="36" applyNumberFormat="0" applyProtection="0">
      <alignment vertical="center"/>
    </xf>
    <xf numFmtId="4" fontId="240" fillId="47" borderId="36" applyNumberFormat="0" applyProtection="0">
      <alignment vertical="center"/>
    </xf>
    <xf numFmtId="4" fontId="241" fillId="47" borderId="36" applyNumberFormat="0" applyProtection="0">
      <alignment vertical="center"/>
    </xf>
    <xf numFmtId="4" fontId="234" fillId="46" borderId="38" applyNumberFormat="0" applyProtection="0">
      <alignment horizontal="left" vertical="center" indent="1"/>
    </xf>
    <xf numFmtId="4" fontId="235" fillId="46" borderId="38" applyNumberFormat="0" applyProtection="0">
      <alignment horizontal="left" vertical="center" indent="1"/>
    </xf>
    <xf numFmtId="4" fontId="238" fillId="47" borderId="36" applyNumberFormat="0" applyProtection="0">
      <alignment horizontal="right" vertical="center"/>
    </xf>
    <xf numFmtId="4" fontId="239" fillId="47" borderId="36" applyNumberFormat="0" applyProtection="0">
      <alignment horizontal="right" vertical="center"/>
    </xf>
    <xf numFmtId="4" fontId="240" fillId="47" borderId="36" applyNumberFormat="0" applyProtection="0">
      <alignment horizontal="right" vertical="center"/>
    </xf>
    <xf numFmtId="4" fontId="241" fillId="47" borderId="36" applyNumberFormat="0" applyProtection="0">
      <alignment horizontal="right" vertical="center"/>
    </xf>
    <xf numFmtId="4" fontId="234" fillId="46" borderId="36" applyNumberFormat="0" applyProtection="0">
      <alignment horizontal="left" vertical="center" indent="1"/>
    </xf>
    <xf numFmtId="4" fontId="235" fillId="46" borderId="36" applyNumberFormat="0" applyProtection="0">
      <alignment horizontal="left" vertical="center" indent="1"/>
    </xf>
    <xf numFmtId="4" fontId="242" fillId="30" borderId="38" applyNumberFormat="0" applyProtection="0">
      <alignment horizontal="left" vertical="center" indent="1"/>
    </xf>
    <xf numFmtId="4" fontId="243" fillId="30" borderId="38" applyNumberFormat="0" applyProtection="0">
      <alignment horizontal="left" vertical="center" indent="1"/>
    </xf>
    <xf numFmtId="4" fontId="244" fillId="47" borderId="36" applyNumberFormat="0" applyProtection="0">
      <alignment horizontal="right" vertical="center"/>
    </xf>
    <xf numFmtId="4" fontId="245" fillId="47" borderId="36" applyNumberFormat="0" applyProtection="0">
      <alignment horizontal="right" vertical="center"/>
    </xf>
    <xf numFmtId="319" fontId="246" fillId="0" borderId="0" applyFont="0" applyFill="0" applyBorder="0" applyAlignment="0" applyProtection="0"/>
    <xf numFmtId="0" fontId="232" fillId="1" borderId="9" applyNumberFormat="0" applyFont="0" applyAlignment="0">
      <alignment horizontal="center"/>
    </xf>
    <xf numFmtId="0" fontId="232" fillId="1" borderId="9" applyNumberFormat="0" applyFont="0" applyAlignment="0">
      <alignment horizontal="center"/>
    </xf>
    <xf numFmtId="3" fontId="101" fillId="0" borderId="0"/>
    <xf numFmtId="0" fontId="247" fillId="0" borderId="0" applyNumberFormat="0" applyFill="0" applyBorder="0" applyAlignment="0">
      <alignment horizontal="center"/>
    </xf>
    <xf numFmtId="0" fontId="135" fillId="0" borderId="0"/>
    <xf numFmtId="176" fontId="248" fillId="0" borderId="0" applyNumberFormat="0" applyBorder="0" applyAlignment="0">
      <alignment horizontal="centerContinuous"/>
    </xf>
    <xf numFmtId="0" fontId="116" fillId="0" borderId="0"/>
    <xf numFmtId="0" fontId="116" fillId="0" borderId="0"/>
    <xf numFmtId="0" fontId="106" fillId="0" borderId="0" applyNumberFormat="0" applyFill="0" applyBorder="0" applyAlignment="0" applyProtection="0"/>
    <xf numFmtId="176" fontId="125" fillId="0" borderId="0" applyFont="0" applyFill="0" applyBorder="0" applyAlignment="0" applyProtection="0"/>
    <xf numFmtId="220" fontId="107" fillId="0" borderId="0" applyFont="0" applyFill="0" applyBorder="0" applyAlignment="0" applyProtection="0"/>
    <xf numFmtId="171" fontId="107" fillId="0" borderId="0" applyFont="0" applyFill="0" applyBorder="0" applyAlignment="0" applyProtection="0"/>
    <xf numFmtId="219" fontId="107" fillId="0" borderId="0" applyFont="0" applyFill="0" applyBorder="0" applyAlignment="0" applyProtection="0"/>
    <xf numFmtId="41" fontId="107" fillId="0" borderId="0" applyFont="0" applyFill="0" applyBorder="0" applyAlignment="0" applyProtection="0"/>
    <xf numFmtId="221" fontId="107" fillId="0" borderId="0" applyFont="0" applyFill="0" applyBorder="0" applyAlignment="0" applyProtection="0"/>
    <xf numFmtId="222" fontId="107" fillId="0" borderId="0" applyFont="0" applyFill="0" applyBorder="0" applyAlignment="0" applyProtection="0"/>
    <xf numFmtId="219" fontId="107" fillId="0" borderId="0" applyFont="0" applyFill="0" applyBorder="0" applyAlignment="0" applyProtection="0"/>
    <xf numFmtId="219" fontId="107" fillId="0" borderId="0" applyFont="0" applyFill="0" applyBorder="0" applyAlignment="0" applyProtection="0"/>
    <xf numFmtId="200" fontId="107" fillId="0" borderId="0" applyFont="0" applyFill="0" applyBorder="0" applyAlignment="0" applyProtection="0"/>
    <xf numFmtId="41" fontId="107" fillId="0" borderId="0" applyFont="0" applyFill="0" applyBorder="0" applyAlignment="0" applyProtection="0"/>
    <xf numFmtId="41" fontId="107" fillId="0" borderId="0" applyFont="0" applyFill="0" applyBorder="0" applyAlignment="0" applyProtection="0"/>
    <xf numFmtId="171" fontId="53" fillId="0" borderId="0" applyFont="0" applyFill="0" applyBorder="0" applyAlignment="0" applyProtection="0"/>
    <xf numFmtId="200" fontId="107" fillId="0" borderId="0" applyFont="0" applyFill="0" applyBorder="0" applyAlignment="0" applyProtection="0"/>
    <xf numFmtId="198" fontId="107" fillId="0" borderId="0" applyFont="0" applyFill="0" applyBorder="0" applyAlignment="0" applyProtection="0"/>
    <xf numFmtId="198"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203" fontId="107" fillId="0" borderId="0" applyFont="0" applyFill="0" applyBorder="0" applyAlignment="0" applyProtection="0"/>
    <xf numFmtId="203" fontId="107" fillId="0" borderId="0" applyFont="0" applyFill="0" applyBorder="0" applyAlignment="0" applyProtection="0"/>
    <xf numFmtId="166" fontId="107" fillId="0" borderId="0" applyFont="0" applyFill="0" applyBorder="0" applyAlignment="0" applyProtection="0"/>
    <xf numFmtId="203" fontId="107" fillId="0" borderId="0" applyFont="0" applyFill="0" applyBorder="0" applyAlignment="0" applyProtection="0"/>
    <xf numFmtId="166" fontId="107" fillId="0" borderId="0" applyFont="0" applyFill="0" applyBorder="0" applyAlignment="0" applyProtection="0"/>
    <xf numFmtId="203" fontId="107" fillId="0" borderId="0" applyFont="0" applyFill="0" applyBorder="0" applyAlignment="0" applyProtection="0"/>
    <xf numFmtId="171" fontId="53" fillId="0" borderId="0" applyFont="0" applyFill="0" applyBorder="0" applyAlignment="0" applyProtection="0"/>
    <xf numFmtId="200" fontId="107" fillId="0" borderId="0" applyFont="0" applyFill="0" applyBorder="0" applyAlignment="0" applyProtection="0"/>
    <xf numFmtId="183" fontId="107" fillId="0" borderId="0" applyFont="0" applyFill="0" applyBorder="0" applyAlignment="0" applyProtection="0"/>
    <xf numFmtId="211" fontId="107" fillId="0" borderId="0" applyFont="0" applyFill="0" applyBorder="0" applyAlignment="0" applyProtection="0"/>
    <xf numFmtId="211" fontId="107" fillId="0" borderId="0" applyFont="0" applyFill="0" applyBorder="0" applyAlignment="0" applyProtection="0"/>
    <xf numFmtId="211" fontId="107" fillId="0" borderId="0" applyFont="0" applyFill="0" applyBorder="0" applyAlignment="0" applyProtection="0"/>
    <xf numFmtId="183" fontId="101" fillId="0" borderId="0" applyFont="0" applyFill="0" applyBorder="0" applyAlignment="0" applyProtection="0"/>
    <xf numFmtId="211" fontId="107" fillId="0" borderId="0" applyFont="0" applyFill="0" applyBorder="0" applyAlignment="0" applyProtection="0"/>
    <xf numFmtId="183" fontId="107" fillId="0" borderId="0" applyFont="0" applyFill="0" applyBorder="0" applyAlignment="0" applyProtection="0"/>
    <xf numFmtId="214" fontId="107" fillId="0" borderId="0" applyFont="0" applyFill="0" applyBorder="0" applyAlignment="0" applyProtection="0"/>
    <xf numFmtId="203" fontId="107" fillId="0" borderId="0" applyFont="0" applyFill="0" applyBorder="0" applyAlignment="0" applyProtection="0"/>
    <xf numFmtId="203" fontId="107" fillId="0" borderId="0" applyFont="0" applyFill="0" applyBorder="0" applyAlignment="0" applyProtection="0"/>
    <xf numFmtId="171" fontId="53" fillId="0" borderId="0" applyFont="0" applyFill="0" applyBorder="0" applyAlignment="0" applyProtection="0"/>
    <xf numFmtId="200" fontId="107" fillId="0" borderId="0" applyFont="0" applyFill="0" applyBorder="0" applyAlignment="0" applyProtection="0"/>
    <xf numFmtId="166" fontId="107" fillId="0" borderId="0" applyFont="0" applyFill="0" applyBorder="0" applyAlignment="0" applyProtection="0"/>
    <xf numFmtId="0" fontId="106" fillId="0" borderId="0"/>
    <xf numFmtId="320" fontId="70" fillId="0" borderId="0" applyFont="0" applyFill="0" applyBorder="0" applyAlignment="0" applyProtection="0"/>
    <xf numFmtId="198" fontId="107" fillId="0" borderId="0" applyFont="0" applyFill="0" applyBorder="0" applyAlignment="0" applyProtection="0"/>
    <xf numFmtId="198"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203" fontId="107" fillId="0" borderId="0" applyFont="0" applyFill="0" applyBorder="0" applyAlignment="0" applyProtection="0"/>
    <xf numFmtId="203" fontId="107" fillId="0" borderId="0" applyFont="0" applyFill="0" applyBorder="0" applyAlignment="0" applyProtection="0"/>
    <xf numFmtId="166" fontId="107" fillId="0" borderId="0" applyFont="0" applyFill="0" applyBorder="0" applyAlignment="0" applyProtection="0"/>
    <xf numFmtId="176" fontId="125" fillId="0" borderId="0" applyFont="0" applyFill="0" applyBorder="0" applyAlignment="0" applyProtection="0"/>
    <xf numFmtId="217" fontId="107" fillId="0" borderId="0" applyFont="0" applyFill="0" applyBorder="0" applyAlignment="0" applyProtection="0"/>
    <xf numFmtId="203" fontId="107" fillId="0" borderId="0" applyFont="0" applyFill="0" applyBorder="0" applyAlignment="0" applyProtection="0"/>
    <xf numFmtId="166" fontId="107" fillId="0" borderId="0" applyFont="0" applyFill="0" applyBorder="0" applyAlignment="0" applyProtection="0"/>
    <xf numFmtId="203" fontId="107" fillId="0" borderId="0" applyFont="0" applyFill="0" applyBorder="0" applyAlignment="0" applyProtection="0"/>
    <xf numFmtId="183" fontId="107" fillId="0" borderId="0" applyFont="0" applyFill="0" applyBorder="0" applyAlignment="0" applyProtection="0"/>
    <xf numFmtId="211" fontId="107" fillId="0" borderId="0" applyFont="0" applyFill="0" applyBorder="0" applyAlignment="0" applyProtection="0"/>
    <xf numFmtId="211" fontId="107" fillId="0" borderId="0" applyFont="0" applyFill="0" applyBorder="0" applyAlignment="0" applyProtection="0"/>
    <xf numFmtId="211" fontId="107" fillId="0" borderId="0" applyFont="0" applyFill="0" applyBorder="0" applyAlignment="0" applyProtection="0"/>
    <xf numFmtId="183" fontId="101" fillId="0" borderId="0" applyFont="0" applyFill="0" applyBorder="0" applyAlignment="0" applyProtection="0"/>
    <xf numFmtId="211" fontId="107" fillId="0" borderId="0" applyFont="0" applyFill="0" applyBorder="0" applyAlignment="0" applyProtection="0"/>
    <xf numFmtId="183" fontId="107" fillId="0" borderId="0" applyFont="0" applyFill="0" applyBorder="0" applyAlignment="0" applyProtection="0"/>
    <xf numFmtId="176" fontId="125" fillId="0" borderId="0" applyFont="0" applyFill="0" applyBorder="0" applyAlignment="0" applyProtection="0"/>
    <xf numFmtId="217" fontId="107" fillId="0" borderId="0" applyFont="0" applyFill="0" applyBorder="0" applyAlignment="0" applyProtection="0"/>
    <xf numFmtId="214" fontId="107" fillId="0" borderId="0" applyFont="0" applyFill="0" applyBorder="0" applyAlignment="0" applyProtection="0"/>
    <xf numFmtId="203" fontId="107" fillId="0" borderId="0" applyFont="0" applyFill="0" applyBorder="0" applyAlignment="0" applyProtection="0"/>
    <xf numFmtId="203" fontId="107" fillId="0" borderId="0" applyFont="0" applyFill="0" applyBorder="0" applyAlignment="0" applyProtection="0"/>
    <xf numFmtId="166" fontId="107" fillId="0" borderId="0" applyFont="0" applyFill="0" applyBorder="0" applyAlignment="0" applyProtection="0"/>
    <xf numFmtId="0" fontId="106" fillId="0" borderId="0"/>
    <xf numFmtId="320" fontId="70" fillId="0" borderId="0" applyFont="0" applyFill="0" applyBorder="0" applyAlignment="0" applyProtection="0"/>
    <xf numFmtId="41" fontId="107" fillId="0" borderId="0" applyFont="0" applyFill="0" applyBorder="0" applyAlignment="0" applyProtection="0"/>
    <xf numFmtId="200" fontId="107" fillId="0" borderId="0" applyFont="0" applyFill="0" applyBorder="0" applyAlignment="0" applyProtection="0"/>
    <xf numFmtId="173" fontId="107" fillId="0" borderId="0" applyFont="0" applyFill="0" applyBorder="0" applyAlignment="0" applyProtection="0"/>
    <xf numFmtId="217" fontId="107" fillId="0" borderId="0" applyFont="0" applyFill="0" applyBorder="0" applyAlignment="0" applyProtection="0"/>
    <xf numFmtId="173"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21" fontId="107" fillId="0" borderId="0" applyFont="0" applyFill="0" applyBorder="0" applyAlignment="0" applyProtection="0"/>
    <xf numFmtId="41" fontId="107" fillId="0" borderId="0" applyFont="0" applyFill="0" applyBorder="0" applyAlignment="0" applyProtection="0"/>
    <xf numFmtId="215" fontId="107" fillId="0" borderId="0" applyFont="0" applyFill="0" applyBorder="0" applyAlignment="0" applyProtection="0"/>
    <xf numFmtId="173" fontId="107" fillId="0" borderId="0" applyFont="0" applyFill="0" applyBorder="0" applyAlignment="0" applyProtection="0"/>
    <xf numFmtId="215" fontId="107" fillId="0" borderId="0" applyFont="0" applyFill="0" applyBorder="0" applyAlignment="0" applyProtection="0"/>
    <xf numFmtId="173" fontId="107" fillId="0" borderId="0" applyFont="0" applyFill="0" applyBorder="0" applyAlignment="0" applyProtection="0"/>
    <xf numFmtId="216" fontId="107" fillId="0" borderId="0" applyFont="0" applyFill="0" applyBorder="0" applyAlignment="0" applyProtection="0"/>
    <xf numFmtId="41" fontId="107" fillId="0" borderId="0" applyFont="0" applyFill="0" applyBorder="0" applyAlignment="0" applyProtection="0"/>
    <xf numFmtId="217" fontId="107" fillId="0" borderId="0" applyFont="0" applyFill="0" applyBorder="0" applyAlignment="0" applyProtection="0"/>
    <xf numFmtId="41" fontId="107" fillId="0" borderId="0" applyFont="0" applyFill="0" applyBorder="0" applyAlignment="0" applyProtection="0"/>
    <xf numFmtId="200" fontId="107" fillId="0" borderId="0" applyFont="0" applyFill="0" applyBorder="0" applyAlignment="0" applyProtection="0"/>
    <xf numFmtId="166" fontId="107" fillId="0" borderId="0" applyFont="0" applyFill="0" applyBorder="0" applyAlignment="0" applyProtection="0"/>
    <xf numFmtId="217" fontId="107" fillId="0" borderId="0" applyFont="0" applyFill="0" applyBorder="0" applyAlignment="0" applyProtection="0"/>
    <xf numFmtId="211" fontId="107" fillId="0" borderId="0" applyFont="0" applyFill="0" applyBorder="0" applyAlignment="0" applyProtection="0"/>
    <xf numFmtId="217" fontId="107" fillId="0" borderId="0" applyFont="0" applyFill="0" applyBorder="0" applyAlignment="0" applyProtection="0"/>
    <xf numFmtId="183" fontId="101" fillId="0" borderId="0" applyFont="0" applyFill="0" applyBorder="0" applyAlignment="0" applyProtection="0"/>
    <xf numFmtId="216" fontId="107" fillId="0" borderId="0" applyFont="0" applyFill="0" applyBorder="0" applyAlignment="0" applyProtection="0"/>
    <xf numFmtId="183" fontId="107" fillId="0" borderId="0" applyFont="0" applyFill="0" applyBorder="0" applyAlignment="0" applyProtection="0"/>
    <xf numFmtId="200" fontId="101" fillId="0" borderId="0" applyFont="0" applyFill="0" applyBorder="0" applyAlignment="0" applyProtection="0"/>
    <xf numFmtId="0" fontId="106" fillId="0" borderId="0"/>
    <xf numFmtId="220" fontId="107" fillId="0" borderId="0" applyFont="0" applyFill="0" applyBorder="0" applyAlignment="0" applyProtection="0"/>
    <xf numFmtId="320" fontId="70" fillId="0" borderId="0" applyFont="0" applyFill="0" applyBorder="0" applyAlignment="0" applyProtection="0"/>
    <xf numFmtId="200" fontId="107" fillId="0" borderId="0" applyFont="0" applyFill="0" applyBorder="0" applyAlignment="0" applyProtection="0"/>
    <xf numFmtId="173" fontId="107" fillId="0" borderId="0" applyFont="0" applyFill="0" applyBorder="0" applyAlignment="0" applyProtection="0"/>
    <xf numFmtId="216" fontId="107" fillId="0" borderId="0" applyFont="0" applyFill="0" applyBorder="0" applyAlignment="0" applyProtection="0"/>
    <xf numFmtId="176" fontId="125" fillId="0" borderId="0" applyFont="0" applyFill="0" applyBorder="0" applyAlignment="0" applyProtection="0"/>
    <xf numFmtId="200" fontId="107" fillId="0" borderId="0" applyFont="0" applyFill="0" applyBorder="0" applyAlignment="0" applyProtection="0"/>
    <xf numFmtId="171" fontId="53" fillId="0" borderId="0" applyFont="0" applyFill="0" applyBorder="0" applyAlignment="0" applyProtection="0"/>
    <xf numFmtId="200" fontId="107" fillId="0" borderId="0" applyFont="0" applyFill="0" applyBorder="0" applyAlignment="0" applyProtection="0"/>
    <xf numFmtId="171" fontId="53" fillId="0" borderId="0" applyFont="0" applyFill="0" applyBorder="0" applyAlignment="0" applyProtection="0"/>
    <xf numFmtId="217" fontId="107" fillId="0" borderId="0" applyFont="0" applyFill="0" applyBorder="0" applyAlignment="0" applyProtection="0"/>
    <xf numFmtId="171" fontId="53" fillId="0" borderId="0" applyFont="0" applyFill="0" applyBorder="0" applyAlignment="0" applyProtection="0"/>
    <xf numFmtId="217" fontId="107" fillId="0" borderId="0" applyFont="0" applyFill="0" applyBorder="0" applyAlignment="0" applyProtection="0"/>
    <xf numFmtId="176" fontId="125" fillId="0" borderId="0" applyFont="0" applyFill="0" applyBorder="0" applyAlignment="0" applyProtection="0"/>
    <xf numFmtId="200" fontId="107" fillId="0" borderId="0" applyFont="0" applyFill="0" applyBorder="0" applyAlignment="0" applyProtection="0"/>
    <xf numFmtId="176" fontId="125" fillId="0" borderId="0" applyFont="0" applyFill="0" applyBorder="0" applyAlignment="0" applyProtection="0"/>
    <xf numFmtId="217" fontId="107" fillId="0" borderId="0" applyFont="0" applyFill="0" applyBorder="0" applyAlignment="0" applyProtection="0"/>
    <xf numFmtId="200" fontId="107" fillId="0" borderId="0" applyFont="0" applyFill="0" applyBorder="0" applyAlignment="0" applyProtection="0"/>
    <xf numFmtId="171" fontId="107" fillId="0" borderId="0" applyFont="0" applyFill="0" applyBorder="0" applyAlignment="0" applyProtection="0"/>
    <xf numFmtId="221" fontId="107" fillId="0" borderId="0" applyFont="0" applyFill="0" applyBorder="0" applyAlignment="0" applyProtection="0"/>
    <xf numFmtId="173" fontId="107" fillId="0" borderId="0" applyFont="0" applyFill="0" applyBorder="0" applyAlignment="0" applyProtection="0"/>
    <xf numFmtId="201" fontId="107" fillId="0" borderId="0" applyFont="0" applyFill="0" applyBorder="0" applyAlignment="0" applyProtection="0"/>
    <xf numFmtId="173" fontId="107" fillId="0" borderId="0" applyFont="0" applyFill="0" applyBorder="0" applyAlignment="0" applyProtection="0"/>
    <xf numFmtId="183" fontId="101" fillId="0" borderId="0" applyFont="0" applyFill="0" applyBorder="0" applyAlignment="0" applyProtection="0"/>
    <xf numFmtId="173" fontId="107" fillId="0" borderId="0" applyFont="0" applyFill="0" applyBorder="0" applyAlignment="0" applyProtection="0"/>
    <xf numFmtId="217" fontId="107" fillId="0" borderId="0" applyFont="0" applyFill="0" applyBorder="0" applyAlignment="0" applyProtection="0"/>
    <xf numFmtId="41" fontId="107" fillId="0" borderId="0" applyFont="0" applyFill="0" applyBorder="0" applyAlignment="0" applyProtection="0"/>
    <xf numFmtId="201" fontId="107" fillId="0" borderId="0" applyFont="0" applyFill="0" applyBorder="0" applyAlignment="0" applyProtection="0"/>
    <xf numFmtId="171" fontId="107" fillId="0" borderId="0" applyFont="0" applyFill="0" applyBorder="0" applyAlignment="0" applyProtection="0"/>
    <xf numFmtId="201" fontId="107" fillId="0" borderId="0" applyFont="0" applyFill="0" applyBorder="0" applyAlignment="0" applyProtection="0"/>
    <xf numFmtId="171" fontId="107" fillId="0" borderId="0" applyFont="0" applyFill="0" applyBorder="0" applyAlignment="0" applyProtection="0"/>
    <xf numFmtId="183" fontId="107" fillId="0" borderId="0" applyFont="0" applyFill="0" applyBorder="0" applyAlignment="0" applyProtection="0"/>
    <xf numFmtId="171" fontId="107" fillId="0" borderId="0" applyFont="0" applyFill="0" applyBorder="0" applyAlignment="0" applyProtection="0"/>
    <xf numFmtId="212" fontId="120" fillId="0" borderId="0" applyFont="0" applyFill="0" applyBorder="0" applyAlignment="0" applyProtection="0"/>
    <xf numFmtId="171" fontId="107" fillId="0" borderId="0" applyFont="0" applyFill="0" applyBorder="0" applyAlignment="0" applyProtection="0"/>
    <xf numFmtId="213" fontId="107" fillId="0" borderId="0" applyFont="0" applyFill="0" applyBorder="0" applyAlignment="0" applyProtection="0"/>
    <xf numFmtId="41" fontId="107" fillId="0" borderId="0" applyFont="0" applyFill="0" applyBorder="0" applyAlignment="0" applyProtection="0"/>
    <xf numFmtId="183" fontId="107" fillId="0" borderId="0" applyFont="0" applyFill="0" applyBorder="0" applyAlignment="0" applyProtection="0"/>
    <xf numFmtId="173" fontId="107" fillId="0" borderId="0" applyFont="0" applyFill="0" applyBorder="0" applyAlignment="0" applyProtection="0"/>
    <xf numFmtId="214" fontId="107" fillId="0" borderId="0" applyFont="0" applyFill="0" applyBorder="0" applyAlignment="0" applyProtection="0"/>
    <xf numFmtId="173" fontId="107" fillId="0" borderId="0" applyFont="0" applyFill="0" applyBorder="0" applyAlignment="0" applyProtection="0"/>
    <xf numFmtId="201" fontId="107" fillId="0" borderId="0" applyFont="0" applyFill="0" applyBorder="0" applyAlignment="0" applyProtection="0"/>
    <xf numFmtId="200" fontId="107" fillId="0" borderId="0" applyFont="0" applyFill="0" applyBorder="0" applyAlignment="0" applyProtection="0"/>
    <xf numFmtId="183" fontId="101" fillId="0" borderId="0" applyFont="0" applyFill="0" applyBorder="0" applyAlignment="0" applyProtection="0"/>
    <xf numFmtId="171" fontId="107" fillId="0" borderId="0" applyFont="0" applyFill="0" applyBorder="0" applyAlignment="0" applyProtection="0"/>
    <xf numFmtId="201" fontId="107" fillId="0" borderId="0" applyFont="0" applyFill="0" applyBorder="0" applyAlignment="0" applyProtection="0"/>
    <xf numFmtId="200" fontId="107" fillId="0" borderId="0" applyFont="0" applyFill="0" applyBorder="0" applyAlignment="0" applyProtection="0"/>
    <xf numFmtId="171" fontId="107" fillId="0" borderId="0" applyFont="0" applyFill="0" applyBorder="0" applyAlignment="0" applyProtection="0"/>
    <xf numFmtId="201" fontId="107" fillId="0" borderId="0" applyFont="0" applyFill="0" applyBorder="0" applyAlignment="0" applyProtection="0"/>
    <xf numFmtId="200" fontId="107" fillId="0" borderId="0" applyFont="0" applyFill="0" applyBorder="0" applyAlignment="0" applyProtection="0"/>
    <xf numFmtId="183" fontId="107" fillId="0" borderId="0" applyFont="0" applyFill="0" applyBorder="0" applyAlignment="0" applyProtection="0"/>
    <xf numFmtId="200" fontId="107" fillId="0" borderId="0" applyFont="0" applyFill="0" applyBorder="0" applyAlignment="0" applyProtection="0"/>
    <xf numFmtId="212" fontId="120" fillId="0" borderId="0" applyFont="0" applyFill="0" applyBorder="0" applyAlignment="0" applyProtection="0"/>
    <xf numFmtId="173" fontId="107" fillId="0" borderId="0" applyFont="0" applyFill="0" applyBorder="0" applyAlignment="0" applyProtection="0"/>
    <xf numFmtId="213" fontId="107" fillId="0" borderId="0" applyFont="0" applyFill="0" applyBorder="0" applyAlignment="0" applyProtection="0"/>
    <xf numFmtId="41" fontId="107" fillId="0" borderId="0" applyFont="0" applyFill="0" applyBorder="0" applyAlignment="0" applyProtection="0"/>
    <xf numFmtId="183" fontId="107" fillId="0" borderId="0" applyFont="0" applyFill="0" applyBorder="0" applyAlignment="0" applyProtection="0"/>
    <xf numFmtId="171" fontId="107" fillId="0" borderId="0" applyFont="0" applyFill="0" applyBorder="0" applyAlignment="0" applyProtection="0"/>
    <xf numFmtId="214" fontId="107" fillId="0" borderId="0" applyFont="0" applyFill="0" applyBorder="0" applyAlignment="0" applyProtection="0"/>
    <xf numFmtId="200" fontId="107" fillId="0" borderId="0" applyFont="0" applyFill="0" applyBorder="0" applyAlignment="0" applyProtection="0"/>
    <xf numFmtId="41" fontId="107" fillId="0" borderId="0" applyFont="0" applyFill="0" applyBorder="0" applyAlignment="0" applyProtection="0"/>
    <xf numFmtId="200" fontId="107" fillId="0" borderId="0" applyFont="0" applyFill="0" applyBorder="0" applyAlignment="0" applyProtection="0"/>
    <xf numFmtId="41" fontId="107" fillId="0" borderId="0" applyFont="0" applyFill="0" applyBorder="0" applyAlignment="0" applyProtection="0"/>
    <xf numFmtId="173" fontId="107" fillId="0" borderId="0" applyFont="0" applyFill="0" applyBorder="0" applyAlignment="0" applyProtection="0"/>
    <xf numFmtId="217" fontId="107" fillId="0" borderId="0" applyFont="0" applyFill="0" applyBorder="0" applyAlignment="0" applyProtection="0"/>
    <xf numFmtId="171" fontId="107" fillId="0" borderId="0" applyFont="0" applyFill="0" applyBorder="0" applyAlignment="0" applyProtection="0"/>
    <xf numFmtId="41" fontId="107" fillId="0" borderId="0" applyFont="0" applyFill="0" applyBorder="0" applyAlignment="0" applyProtection="0"/>
    <xf numFmtId="221" fontId="107" fillId="0" borderId="0" applyFont="0" applyFill="0" applyBorder="0" applyAlignment="0" applyProtection="0"/>
    <xf numFmtId="222" fontId="107" fillId="0" borderId="0" applyFont="0" applyFill="0" applyBorder="0" applyAlignment="0" applyProtection="0"/>
    <xf numFmtId="41" fontId="107" fillId="0" borderId="0" applyFont="0" applyFill="0" applyBorder="0" applyAlignment="0" applyProtection="0"/>
    <xf numFmtId="166" fontId="107" fillId="0" borderId="0" applyFont="0" applyFill="0" applyBorder="0" applyAlignment="0" applyProtection="0"/>
    <xf numFmtId="166" fontId="107" fillId="0" borderId="0" applyFont="0" applyFill="0" applyBorder="0" applyAlignment="0" applyProtection="0"/>
    <xf numFmtId="183" fontId="107" fillId="0" borderId="0" applyFont="0" applyFill="0" applyBorder="0" applyAlignment="0" applyProtection="0"/>
    <xf numFmtId="211" fontId="107" fillId="0" borderId="0" applyFont="0" applyFill="0" applyBorder="0" applyAlignment="0" applyProtection="0"/>
    <xf numFmtId="183" fontId="101" fillId="0" borderId="0" applyFont="0" applyFill="0" applyBorder="0" applyAlignment="0" applyProtection="0"/>
    <xf numFmtId="173" fontId="107" fillId="0" borderId="0" applyFont="0" applyFill="0" applyBorder="0" applyAlignment="0" applyProtection="0"/>
    <xf numFmtId="217" fontId="107" fillId="0" borderId="0" applyFont="0" applyFill="0" applyBorder="0" applyAlignment="0" applyProtection="0"/>
    <xf numFmtId="211" fontId="107" fillId="0" borderId="0" applyFont="0" applyFill="0" applyBorder="0" applyAlignment="0" applyProtection="0"/>
    <xf numFmtId="183" fontId="107" fillId="0" borderId="0" applyFont="0" applyFill="0" applyBorder="0" applyAlignment="0" applyProtection="0"/>
    <xf numFmtId="214" fontId="107" fillId="0" borderId="0" applyFont="0" applyFill="0" applyBorder="0" applyAlignment="0" applyProtection="0"/>
    <xf numFmtId="0" fontId="106" fillId="0" borderId="0"/>
    <xf numFmtId="320" fontId="70" fillId="0" borderId="0" applyFont="0" applyFill="0" applyBorder="0" applyAlignment="0" applyProtection="0"/>
    <xf numFmtId="173" fontId="107" fillId="0" borderId="0" applyFont="0" applyFill="0" applyBorder="0" applyAlignment="0" applyProtection="0"/>
    <xf numFmtId="171" fontId="107" fillId="0" borderId="0" applyFont="0" applyFill="0" applyBorder="0" applyAlignment="0" applyProtection="0"/>
    <xf numFmtId="173" fontId="107" fillId="0" borderId="0" applyFont="0" applyFill="0" applyBorder="0" applyAlignment="0" applyProtection="0"/>
    <xf numFmtId="200" fontId="107" fillId="0" borderId="0" applyFont="0" applyFill="0" applyBorder="0" applyAlignment="0" applyProtection="0"/>
    <xf numFmtId="171" fontId="107" fillId="0" borderId="0" applyFont="0" applyFill="0" applyBorder="0" applyAlignment="0" applyProtection="0"/>
    <xf numFmtId="41" fontId="107" fillId="0" borderId="0" applyFont="0" applyFill="0" applyBorder="0" applyAlignment="0" applyProtection="0"/>
    <xf numFmtId="216" fontId="107" fillId="0" borderId="0" applyFont="0" applyFill="0" applyBorder="0" applyAlignment="0" applyProtection="0"/>
    <xf numFmtId="171" fontId="107" fillId="0" borderId="0" applyFont="0" applyFill="0" applyBorder="0" applyAlignment="0" applyProtection="0"/>
    <xf numFmtId="171"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00" fontId="107" fillId="0" borderId="0" applyFont="0" applyFill="0" applyBorder="0" applyAlignment="0" applyProtection="0"/>
    <xf numFmtId="219" fontId="107" fillId="0" borderId="0" applyFont="0" applyFill="0" applyBorder="0" applyAlignment="0" applyProtection="0"/>
    <xf numFmtId="173"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41" fontId="107" fillId="0" borderId="0" applyFont="0" applyFill="0" applyBorder="0" applyAlignment="0" applyProtection="0"/>
    <xf numFmtId="200" fontId="101" fillId="0" borderId="0" applyFont="0" applyFill="0" applyBorder="0" applyAlignment="0" applyProtection="0"/>
    <xf numFmtId="171" fontId="107" fillId="0" borderId="0" applyFont="0" applyFill="0" applyBorder="0" applyAlignment="0" applyProtection="0"/>
    <xf numFmtId="200" fontId="107" fillId="0" borderId="0" applyFont="0" applyFill="0" applyBorder="0" applyAlignment="0" applyProtection="0"/>
    <xf numFmtId="171" fontId="107" fillId="0" borderId="0" applyFont="0" applyFill="0" applyBorder="0" applyAlignment="0" applyProtection="0"/>
    <xf numFmtId="41" fontId="107" fillId="0" borderId="0" applyFont="0" applyFill="0" applyBorder="0" applyAlignment="0" applyProtection="0"/>
    <xf numFmtId="171" fontId="107" fillId="0" borderId="0" applyFont="0" applyFill="0" applyBorder="0" applyAlignment="0" applyProtection="0"/>
    <xf numFmtId="219" fontId="107" fillId="0" borderId="0" applyFont="0" applyFill="0" applyBorder="0" applyAlignment="0" applyProtection="0"/>
    <xf numFmtId="173" fontId="107" fillId="0" borderId="0" applyFont="0" applyFill="0" applyBorder="0" applyAlignment="0" applyProtection="0"/>
    <xf numFmtId="219" fontId="107" fillId="0" borderId="0" applyFont="0" applyFill="0" applyBorder="0" applyAlignment="0" applyProtection="0"/>
    <xf numFmtId="200" fontId="107" fillId="0" borderId="0" applyFont="0" applyFill="0" applyBorder="0" applyAlignment="0" applyProtection="0"/>
    <xf numFmtId="41" fontId="107" fillId="0" borderId="0" applyFont="0" applyFill="0" applyBorder="0" applyAlignment="0" applyProtection="0"/>
    <xf numFmtId="14" fontId="249" fillId="0" borderId="0"/>
    <xf numFmtId="0" fontId="250" fillId="0" borderId="0"/>
    <xf numFmtId="0" fontId="209" fillId="0" borderId="0"/>
    <xf numFmtId="0" fontId="210" fillId="0" borderId="0"/>
    <xf numFmtId="40" fontId="251" fillId="0" borderId="0" applyBorder="0">
      <alignment horizontal="right"/>
    </xf>
    <xf numFmtId="0" fontId="252" fillId="0" borderId="0"/>
    <xf numFmtId="182" fontId="70" fillId="0" borderId="4">
      <alignment horizontal="right" vertical="center"/>
    </xf>
    <xf numFmtId="182" fontId="70" fillId="0" borderId="4">
      <alignment horizontal="right" vertical="center"/>
    </xf>
    <xf numFmtId="170" fontId="253" fillId="0" borderId="4">
      <alignment horizontal="right" vertical="center"/>
    </xf>
    <xf numFmtId="170" fontId="253" fillId="0" borderId="4">
      <alignment horizontal="right" vertical="center"/>
    </xf>
    <xf numFmtId="182" fontId="70"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70" fontId="253" fillId="0" borderId="4">
      <alignment horizontal="right" vertical="center"/>
    </xf>
    <xf numFmtId="170" fontId="253" fillId="0" borderId="4">
      <alignment horizontal="right" vertical="center"/>
    </xf>
    <xf numFmtId="170" fontId="253" fillId="0" borderId="4">
      <alignment horizontal="right" vertical="center"/>
    </xf>
    <xf numFmtId="170" fontId="253" fillId="0" borderId="4">
      <alignment horizontal="right" vertical="center"/>
    </xf>
    <xf numFmtId="170" fontId="253" fillId="0" borderId="4">
      <alignment horizontal="right" vertical="center"/>
    </xf>
    <xf numFmtId="170" fontId="253" fillId="0" borderId="4">
      <alignment horizontal="right" vertical="center"/>
    </xf>
    <xf numFmtId="170" fontId="253" fillId="0" borderId="4">
      <alignment horizontal="right" vertical="center"/>
    </xf>
    <xf numFmtId="170" fontId="253" fillId="0" borderId="4">
      <alignment horizontal="right" vertical="center"/>
    </xf>
    <xf numFmtId="170" fontId="253" fillId="0" borderId="4">
      <alignment horizontal="right" vertical="center"/>
    </xf>
    <xf numFmtId="170" fontId="253"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321" fontId="107" fillId="0" borderId="4">
      <alignment horizontal="right" vertical="center"/>
    </xf>
    <xf numFmtId="321" fontId="107"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322" fontId="125" fillId="0" borderId="4">
      <alignment horizontal="right" vertical="center"/>
    </xf>
    <xf numFmtId="322" fontId="125" fillId="0" borderId="4">
      <alignment horizontal="right" vertical="center"/>
    </xf>
    <xf numFmtId="323" fontId="139" fillId="0" borderId="4">
      <alignment horizontal="right" vertical="center"/>
    </xf>
    <xf numFmtId="324" fontId="135" fillId="0" borderId="4">
      <alignment horizontal="right" vertical="center"/>
    </xf>
    <xf numFmtId="324" fontId="135" fillId="0" borderId="4">
      <alignment horizontal="right" vertical="center"/>
    </xf>
    <xf numFmtId="321" fontId="107" fillId="0" borderId="4">
      <alignment horizontal="right" vertical="center"/>
    </xf>
    <xf numFmtId="321" fontId="107"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324" fontId="2" fillId="0" borderId="4">
      <alignment horizontal="right" vertical="center"/>
    </xf>
    <xf numFmtId="324" fontId="2" fillId="0" borderId="4">
      <alignment horizontal="right" vertical="center"/>
    </xf>
    <xf numFmtId="324" fontId="135" fillId="0" borderId="4">
      <alignment horizontal="right" vertical="center"/>
    </xf>
    <xf numFmtId="324" fontId="135" fillId="0" borderId="4">
      <alignment horizontal="right" vertical="center"/>
    </xf>
    <xf numFmtId="324" fontId="135" fillId="0" borderId="4">
      <alignment horizontal="right" vertical="center"/>
    </xf>
    <xf numFmtId="324" fontId="135"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4" fontId="2" fillId="0" borderId="4">
      <alignment horizontal="right" vertical="center"/>
    </xf>
    <xf numFmtId="324" fontId="2" fillId="0" borderId="4">
      <alignment horizontal="right" vertical="center"/>
    </xf>
    <xf numFmtId="321" fontId="107" fillId="0" borderId="4">
      <alignment horizontal="right" vertical="center"/>
    </xf>
    <xf numFmtId="321" fontId="107" fillId="0" borderId="4">
      <alignment horizontal="right" vertical="center"/>
    </xf>
    <xf numFmtId="324" fontId="135" fillId="0" borderId="4">
      <alignment horizontal="right" vertical="center"/>
    </xf>
    <xf numFmtId="324" fontId="135" fillId="0" borderId="4">
      <alignment horizontal="right" vertical="center"/>
    </xf>
    <xf numFmtId="324" fontId="135" fillId="0" borderId="4">
      <alignment horizontal="right" vertical="center"/>
    </xf>
    <xf numFmtId="324" fontId="135" fillId="0" borderId="4">
      <alignment horizontal="right" vertical="center"/>
    </xf>
    <xf numFmtId="324" fontId="135" fillId="0" borderId="4">
      <alignment horizontal="right" vertical="center"/>
    </xf>
    <xf numFmtId="324" fontId="135"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1" fontId="107" fillId="0" borderId="4">
      <alignment horizontal="right" vertical="center"/>
    </xf>
    <xf numFmtId="321" fontId="107" fillId="0" borderId="4">
      <alignment horizontal="right" vertical="center"/>
    </xf>
    <xf numFmtId="321" fontId="107" fillId="0" borderId="4">
      <alignment horizontal="right" vertical="center"/>
    </xf>
    <xf numFmtId="321" fontId="107"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1" fontId="107" fillId="0" borderId="4">
      <alignment horizontal="right" vertical="center"/>
    </xf>
    <xf numFmtId="321" fontId="107" fillId="0" borderId="4">
      <alignment horizontal="right" vertical="center"/>
    </xf>
    <xf numFmtId="326" fontId="2" fillId="0" borderId="4">
      <alignment horizontal="right" vertical="center"/>
    </xf>
    <xf numFmtId="326" fontId="2"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322" fontId="125" fillId="0" borderId="4">
      <alignment horizontal="right" vertical="center"/>
    </xf>
    <xf numFmtId="322" fontId="125" fillId="0" borderId="4">
      <alignment horizontal="right" vertical="center"/>
    </xf>
    <xf numFmtId="322" fontId="125" fillId="0" borderId="4">
      <alignment horizontal="right" vertical="center"/>
    </xf>
    <xf numFmtId="322" fontId="125" fillId="0" borderId="4">
      <alignment horizontal="right" vertical="center"/>
    </xf>
    <xf numFmtId="326" fontId="2" fillId="0" borderId="4">
      <alignment horizontal="right" vertical="center"/>
    </xf>
    <xf numFmtId="326" fontId="2"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2" fontId="125" fillId="0" borderId="4">
      <alignment horizontal="right" vertical="center"/>
    </xf>
    <xf numFmtId="322" fontId="125" fillId="0" borderId="4">
      <alignment horizontal="right" vertical="center"/>
    </xf>
    <xf numFmtId="322" fontId="125" fillId="0" borderId="4">
      <alignment horizontal="right" vertical="center"/>
    </xf>
    <xf numFmtId="322" fontId="125" fillId="0" borderId="4">
      <alignment horizontal="right" vertical="center"/>
    </xf>
    <xf numFmtId="322" fontId="125" fillId="0" borderId="4">
      <alignment horizontal="right" vertical="center"/>
    </xf>
    <xf numFmtId="322" fontId="125" fillId="0" borderId="4">
      <alignment horizontal="right" vertical="center"/>
    </xf>
    <xf numFmtId="322" fontId="125" fillId="0" borderId="4">
      <alignment horizontal="right" vertical="center"/>
    </xf>
    <xf numFmtId="322" fontId="125" fillId="0" borderId="4">
      <alignment horizontal="right" vertical="center"/>
    </xf>
    <xf numFmtId="321" fontId="107" fillId="0" borderId="4">
      <alignment horizontal="right" vertical="center"/>
    </xf>
    <xf numFmtId="321" fontId="107"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6" fontId="2" fillId="0" borderId="4">
      <alignment horizontal="right" vertical="center"/>
    </xf>
    <xf numFmtId="326" fontId="2" fillId="0" borderId="4">
      <alignment horizontal="right" vertical="center"/>
    </xf>
    <xf numFmtId="326" fontId="135" fillId="0" borderId="4">
      <alignment horizontal="right" vertical="center"/>
    </xf>
    <xf numFmtId="326" fontId="135" fillId="0" borderId="4">
      <alignment horizontal="right" vertical="center"/>
    </xf>
    <xf numFmtId="321" fontId="107" fillId="0" borderId="4">
      <alignment horizontal="right" vertical="center"/>
    </xf>
    <xf numFmtId="321" fontId="107" fillId="0" borderId="4">
      <alignment horizontal="right" vertical="center"/>
    </xf>
    <xf numFmtId="321" fontId="107" fillId="0" borderId="4">
      <alignment horizontal="right" vertical="center"/>
    </xf>
    <xf numFmtId="321" fontId="107" fillId="0" borderId="4">
      <alignment horizontal="right" vertical="center"/>
    </xf>
    <xf numFmtId="321" fontId="107" fillId="0" borderId="4">
      <alignment horizontal="right" vertical="center"/>
    </xf>
    <xf numFmtId="321" fontId="107"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321" fontId="107" fillId="0" borderId="4">
      <alignment horizontal="right" vertical="center"/>
    </xf>
    <xf numFmtId="321" fontId="107" fillId="0" borderId="4">
      <alignment horizontal="right" vertical="center"/>
    </xf>
    <xf numFmtId="327" fontId="254" fillId="4" borderId="39" applyFont="0" applyFill="0" applyBorder="0"/>
    <xf numFmtId="327" fontId="254" fillId="4" borderId="39" applyFont="0" applyFill="0" applyBorder="0"/>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321" fontId="107" fillId="0" borderId="4">
      <alignment horizontal="right" vertical="center"/>
    </xf>
    <xf numFmtId="321" fontId="107"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327" fontId="254" fillId="4" borderId="39" applyFont="0" applyFill="0" applyBorder="0"/>
    <xf numFmtId="327" fontId="254" fillId="4" borderId="39" applyFont="0" applyFill="0" applyBorder="0"/>
    <xf numFmtId="324" fontId="135" fillId="0" borderId="4">
      <alignment horizontal="right" vertical="center"/>
    </xf>
    <xf numFmtId="324" fontId="135"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6" fontId="2" fillId="0" borderId="4">
      <alignment horizontal="right" vertical="center"/>
    </xf>
    <xf numFmtId="326" fontId="2"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6" fontId="2" fillId="0" borderId="4">
      <alignment horizontal="right" vertical="center"/>
    </xf>
    <xf numFmtId="326" fontId="2" fillId="0" borderId="4">
      <alignment horizontal="right" vertical="center"/>
    </xf>
    <xf numFmtId="326" fontId="135" fillId="0" borderId="4">
      <alignment horizontal="right" vertical="center"/>
    </xf>
    <xf numFmtId="326" fontId="135" fillId="0" borderId="4">
      <alignment horizontal="right" vertical="center"/>
    </xf>
    <xf numFmtId="321" fontId="107" fillId="0" borderId="4">
      <alignment horizontal="right" vertical="center"/>
    </xf>
    <xf numFmtId="321" fontId="107"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6" fontId="135" fillId="0" borderId="4">
      <alignment horizontal="right" vertical="center"/>
    </xf>
    <xf numFmtId="326" fontId="2" fillId="0" borderId="4">
      <alignment horizontal="right" vertical="center"/>
    </xf>
    <xf numFmtId="326" fontId="2" fillId="0" borderId="4">
      <alignment horizontal="right" vertical="center"/>
    </xf>
    <xf numFmtId="326" fontId="135" fillId="0" borderId="4">
      <alignment horizontal="right" vertical="center"/>
    </xf>
    <xf numFmtId="326" fontId="135"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5" fontId="53" fillId="0" borderId="4">
      <alignment horizontal="right" vertical="center"/>
    </xf>
    <xf numFmtId="324" fontId="2" fillId="0" borderId="4">
      <alignment horizontal="right" vertical="center"/>
    </xf>
    <xf numFmtId="324" fontId="2"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252" fontId="53" fillId="0" borderId="4">
      <alignment horizontal="right" vertical="center"/>
    </xf>
    <xf numFmtId="252" fontId="53" fillId="0" borderId="4">
      <alignment horizontal="right" vertical="center"/>
    </xf>
    <xf numFmtId="252" fontId="53" fillId="0" borderId="4">
      <alignment horizontal="right" vertical="center"/>
    </xf>
    <xf numFmtId="252" fontId="53" fillId="0" borderId="4">
      <alignment horizontal="right" vertical="center"/>
    </xf>
    <xf numFmtId="252" fontId="53" fillId="0" borderId="4">
      <alignment horizontal="right" vertical="center"/>
    </xf>
    <xf numFmtId="252" fontId="53" fillId="0" borderId="4">
      <alignment horizontal="right" vertical="center"/>
    </xf>
    <xf numFmtId="252" fontId="53" fillId="0" borderId="4">
      <alignment horizontal="right" vertical="center"/>
    </xf>
    <xf numFmtId="252" fontId="53" fillId="0" borderId="4">
      <alignment horizontal="right" vertical="center"/>
    </xf>
    <xf numFmtId="252" fontId="53" fillId="0" borderId="4">
      <alignment horizontal="right" vertical="center"/>
    </xf>
    <xf numFmtId="252" fontId="53" fillId="0" borderId="4">
      <alignment horizontal="right" vertical="center"/>
    </xf>
    <xf numFmtId="252" fontId="53" fillId="0" borderId="4">
      <alignment horizontal="right" vertical="center"/>
    </xf>
    <xf numFmtId="252" fontId="53"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4" fontId="53" fillId="0" borderId="4">
      <alignment horizontal="right" vertical="center"/>
    </xf>
    <xf numFmtId="184" fontId="53" fillId="0" borderId="4">
      <alignment horizontal="right" vertical="center"/>
    </xf>
    <xf numFmtId="184" fontId="53" fillId="0" borderId="4">
      <alignment horizontal="right" vertical="center"/>
    </xf>
    <xf numFmtId="184" fontId="53" fillId="0" borderId="4">
      <alignment horizontal="right" vertical="center"/>
    </xf>
    <xf numFmtId="184" fontId="53" fillId="0" borderId="4">
      <alignment horizontal="right" vertical="center"/>
    </xf>
    <xf numFmtId="184" fontId="53"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321" fontId="107" fillId="0" borderId="4">
      <alignment horizontal="right" vertical="center"/>
    </xf>
    <xf numFmtId="321" fontId="107"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168" fontId="139" fillId="0" borderId="4">
      <alignment horizontal="right" vertical="center"/>
    </xf>
    <xf numFmtId="327" fontId="254" fillId="4" borderId="39" applyFont="0" applyFill="0" applyBorder="0"/>
    <xf numFmtId="327" fontId="254" fillId="4" borderId="39" applyFont="0" applyFill="0" applyBorder="0"/>
    <xf numFmtId="304" fontId="53" fillId="0" borderId="4">
      <alignment horizontal="right" vertical="center"/>
    </xf>
    <xf numFmtId="304" fontId="53" fillId="0" borderId="4">
      <alignment horizontal="right" vertical="center"/>
    </xf>
    <xf numFmtId="304" fontId="53" fillId="0" borderId="4">
      <alignment horizontal="right" vertical="center"/>
    </xf>
    <xf numFmtId="304" fontId="53" fillId="0" borderId="4">
      <alignment horizontal="right" vertical="center"/>
    </xf>
    <xf numFmtId="304" fontId="53" fillId="0" borderId="4">
      <alignment horizontal="right" vertical="center"/>
    </xf>
    <xf numFmtId="304" fontId="53" fillId="0" borderId="4">
      <alignment horizontal="right" vertical="center"/>
    </xf>
    <xf numFmtId="182" fontId="70" fillId="0" borderId="4">
      <alignment horizontal="right" vertical="center"/>
    </xf>
    <xf numFmtId="170" fontId="253" fillId="0" borderId="4">
      <alignment horizontal="right" vertical="center"/>
    </xf>
    <xf numFmtId="170" fontId="253" fillId="0" borderId="4">
      <alignment horizontal="right" vertical="center"/>
    </xf>
    <xf numFmtId="170" fontId="253" fillId="0" borderId="4">
      <alignment horizontal="right" vertical="center"/>
    </xf>
    <xf numFmtId="170" fontId="253" fillId="0" borderId="4">
      <alignment horizontal="right" vertical="center"/>
    </xf>
    <xf numFmtId="170" fontId="253" fillId="0" borderId="4">
      <alignment horizontal="right" vertical="center"/>
    </xf>
    <xf numFmtId="170" fontId="253" fillId="0" borderId="4">
      <alignment horizontal="right" vertical="center"/>
    </xf>
    <xf numFmtId="170" fontId="253" fillId="0" borderId="4">
      <alignment horizontal="right" vertical="center"/>
    </xf>
    <xf numFmtId="170" fontId="253" fillId="0" borderId="4">
      <alignment horizontal="right" vertical="center"/>
    </xf>
    <xf numFmtId="170" fontId="253" fillId="0" borderId="4">
      <alignment horizontal="right" vertical="center"/>
    </xf>
    <xf numFmtId="170" fontId="253" fillId="0" borderId="4">
      <alignment horizontal="right" vertical="center"/>
    </xf>
    <xf numFmtId="170" fontId="253" fillId="0" borderId="4">
      <alignment horizontal="right" vertical="center"/>
    </xf>
    <xf numFmtId="170" fontId="253"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252" fontId="53" fillId="0" borderId="4">
      <alignment horizontal="right" vertical="center"/>
    </xf>
    <xf numFmtId="252" fontId="53" fillId="0" borderId="4">
      <alignment horizontal="right" vertical="center"/>
    </xf>
    <xf numFmtId="252" fontId="53" fillId="0" borderId="4">
      <alignment horizontal="right" vertical="center"/>
    </xf>
    <xf numFmtId="252" fontId="53" fillId="0" borderId="4">
      <alignment horizontal="right" vertical="center"/>
    </xf>
    <xf numFmtId="252" fontId="53" fillId="0" borderId="4">
      <alignment horizontal="right" vertical="center"/>
    </xf>
    <xf numFmtId="252" fontId="53" fillId="0" borderId="4">
      <alignment horizontal="right" vertical="center"/>
    </xf>
    <xf numFmtId="252" fontId="53" fillId="0" borderId="4">
      <alignment horizontal="right" vertical="center"/>
    </xf>
    <xf numFmtId="252" fontId="53" fillId="0" borderId="4">
      <alignment horizontal="right" vertical="center"/>
    </xf>
    <xf numFmtId="252" fontId="53" fillId="0" borderId="4">
      <alignment horizontal="right" vertical="center"/>
    </xf>
    <xf numFmtId="252" fontId="53" fillId="0" borderId="4">
      <alignment horizontal="right" vertical="center"/>
    </xf>
    <xf numFmtId="252" fontId="53" fillId="0" borderId="4">
      <alignment horizontal="right" vertical="center"/>
    </xf>
    <xf numFmtId="252" fontId="53" fillId="0" borderId="4">
      <alignment horizontal="right" vertical="center"/>
    </xf>
    <xf numFmtId="327" fontId="254" fillId="4" borderId="39" applyFont="0" applyFill="0" applyBorder="0"/>
    <xf numFmtId="327" fontId="254" fillId="4" borderId="39" applyFont="0" applyFill="0" applyBorder="0"/>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323" fontId="139"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182" fontId="70" fillId="0" borderId="4">
      <alignment horizontal="right" vertical="center"/>
    </xf>
    <xf numFmtId="328" fontId="255" fillId="0" borderId="4">
      <alignment horizontal="right" vertical="center"/>
    </xf>
    <xf numFmtId="328" fontId="255" fillId="0" borderId="4">
      <alignment horizontal="right" vertical="center"/>
    </xf>
    <xf numFmtId="182" fontId="70" fillId="0" borderId="4">
      <alignment horizontal="right" vertical="center"/>
    </xf>
    <xf numFmtId="182" fontId="70" fillId="0" borderId="4">
      <alignment horizontal="right" vertical="center"/>
    </xf>
    <xf numFmtId="328" fontId="255" fillId="0" borderId="4">
      <alignment horizontal="right" vertical="center"/>
    </xf>
    <xf numFmtId="328" fontId="255" fillId="0" borderId="4">
      <alignment horizontal="right" vertical="center"/>
    </xf>
    <xf numFmtId="328" fontId="255" fillId="0" borderId="4">
      <alignment horizontal="right" vertical="center"/>
    </xf>
    <xf numFmtId="328" fontId="255" fillId="0" borderId="4">
      <alignment horizontal="right" vertical="center"/>
    </xf>
    <xf numFmtId="328" fontId="255" fillId="0" borderId="4">
      <alignment horizontal="right" vertical="center"/>
    </xf>
    <xf numFmtId="328" fontId="255" fillId="0" borderId="4">
      <alignment horizontal="right" vertical="center"/>
    </xf>
    <xf numFmtId="328" fontId="255" fillId="0" borderId="4">
      <alignment horizontal="right" vertical="center"/>
    </xf>
    <xf numFmtId="328" fontId="255" fillId="0" borderId="4">
      <alignment horizontal="right" vertical="center"/>
    </xf>
    <xf numFmtId="328" fontId="255" fillId="0" borderId="4">
      <alignment horizontal="right" vertical="center"/>
    </xf>
    <xf numFmtId="328" fontId="255" fillId="0" borderId="4">
      <alignment horizontal="right" vertical="center"/>
    </xf>
    <xf numFmtId="328" fontId="255" fillId="0" borderId="4">
      <alignment horizontal="right" vertical="center"/>
    </xf>
    <xf numFmtId="328" fontId="255" fillId="0" borderId="4">
      <alignment horizontal="right" vertical="center"/>
    </xf>
    <xf numFmtId="328" fontId="255" fillId="0" borderId="4">
      <alignment horizontal="right" vertical="center"/>
    </xf>
    <xf numFmtId="328" fontId="255" fillId="0" borderId="4">
      <alignment horizontal="right" vertical="center"/>
    </xf>
    <xf numFmtId="328" fontId="255" fillId="0" borderId="4">
      <alignment horizontal="right" vertical="center"/>
    </xf>
    <xf numFmtId="328" fontId="255" fillId="0" borderId="4">
      <alignment horizontal="right" vertical="center"/>
    </xf>
    <xf numFmtId="328" fontId="255" fillId="0" borderId="4">
      <alignment horizontal="right" vertical="center"/>
    </xf>
    <xf numFmtId="328" fontId="255" fillId="0" borderId="4">
      <alignment horizontal="right" vertical="center"/>
    </xf>
    <xf numFmtId="321" fontId="107" fillId="0" borderId="4">
      <alignment horizontal="right" vertical="center"/>
    </xf>
    <xf numFmtId="321" fontId="107" fillId="0" borderId="4">
      <alignment horizontal="right" vertical="center"/>
    </xf>
    <xf numFmtId="182" fontId="70" fillId="0" borderId="4">
      <alignment horizontal="right" vertical="center"/>
    </xf>
    <xf numFmtId="182" fontId="70" fillId="0" borderId="4">
      <alignment horizontal="right" vertical="center"/>
    </xf>
    <xf numFmtId="49" fontId="117" fillId="0" borderId="0" applyFill="0" applyBorder="0" applyAlignment="0"/>
    <xf numFmtId="0" fontId="135" fillId="0" borderId="0" applyFill="0" applyBorder="0" applyAlignment="0"/>
    <xf numFmtId="329" fontId="2" fillId="0" borderId="0" applyFill="0" applyBorder="0" applyAlignment="0"/>
    <xf numFmtId="329" fontId="2" fillId="0" borderId="0" applyFill="0" applyBorder="0" applyAlignment="0"/>
    <xf numFmtId="329" fontId="2" fillId="0" borderId="0" applyFill="0" applyBorder="0" applyAlignment="0"/>
    <xf numFmtId="329" fontId="2" fillId="0" borderId="0" applyFill="0" applyBorder="0" applyAlignment="0"/>
    <xf numFmtId="329" fontId="2" fillId="0" borderId="0" applyFill="0" applyBorder="0" applyAlignment="0"/>
    <xf numFmtId="329" fontId="2" fillId="0" borderId="0" applyFill="0" applyBorder="0" applyAlignment="0"/>
    <xf numFmtId="329" fontId="2" fillId="0" borderId="0" applyFill="0" applyBorder="0" applyAlignment="0"/>
    <xf numFmtId="329" fontId="2" fillId="0" borderId="0" applyFill="0" applyBorder="0" applyAlignment="0"/>
    <xf numFmtId="329" fontId="2" fillId="0" borderId="0" applyFill="0" applyBorder="0" applyAlignment="0"/>
    <xf numFmtId="329" fontId="2" fillId="0" borderId="0" applyFill="0" applyBorder="0" applyAlignment="0"/>
    <xf numFmtId="329" fontId="2" fillId="0" borderId="0" applyFill="0" applyBorder="0" applyAlignment="0"/>
    <xf numFmtId="329" fontId="2" fillId="0" borderId="0" applyFill="0" applyBorder="0" applyAlignment="0"/>
    <xf numFmtId="329" fontId="2" fillId="0" borderId="0" applyFill="0" applyBorder="0" applyAlignment="0"/>
    <xf numFmtId="329" fontId="2" fillId="0" borderId="0" applyFill="0" applyBorder="0" applyAlignment="0"/>
    <xf numFmtId="329" fontId="2" fillId="0" borderId="0" applyFill="0" applyBorder="0" applyAlignment="0"/>
    <xf numFmtId="184" fontId="135" fillId="0" borderId="0" applyFill="0" applyBorder="0" applyAlignment="0"/>
    <xf numFmtId="330" fontId="2" fillId="0" borderId="0" applyFill="0" applyBorder="0" applyAlignment="0"/>
    <xf numFmtId="330" fontId="2" fillId="0" borderId="0" applyFill="0" applyBorder="0" applyAlignment="0"/>
    <xf numFmtId="330" fontId="2" fillId="0" borderId="0" applyFill="0" applyBorder="0" applyAlignment="0"/>
    <xf numFmtId="330" fontId="2" fillId="0" borderId="0" applyFill="0" applyBorder="0" applyAlignment="0"/>
    <xf numFmtId="330" fontId="2" fillId="0" borderId="0" applyFill="0" applyBorder="0" applyAlignment="0"/>
    <xf numFmtId="330" fontId="2" fillId="0" borderId="0" applyFill="0" applyBorder="0" applyAlignment="0"/>
    <xf numFmtId="330" fontId="2" fillId="0" borderId="0" applyFill="0" applyBorder="0" applyAlignment="0"/>
    <xf numFmtId="330" fontId="2" fillId="0" borderId="0" applyFill="0" applyBorder="0" applyAlignment="0"/>
    <xf numFmtId="330" fontId="2" fillId="0" borderId="0" applyFill="0" applyBorder="0" applyAlignment="0"/>
    <xf numFmtId="330" fontId="2" fillId="0" borderId="0" applyFill="0" applyBorder="0" applyAlignment="0"/>
    <xf numFmtId="330" fontId="2" fillId="0" borderId="0" applyFill="0" applyBorder="0" applyAlignment="0"/>
    <xf numFmtId="330" fontId="2" fillId="0" borderId="0" applyFill="0" applyBorder="0" applyAlignment="0"/>
    <xf numFmtId="330" fontId="2" fillId="0" borderId="0" applyFill="0" applyBorder="0" applyAlignment="0"/>
    <xf numFmtId="330" fontId="2" fillId="0" borderId="0" applyFill="0" applyBorder="0" applyAlignment="0"/>
    <xf numFmtId="330" fontId="2" fillId="0" borderId="0" applyFill="0" applyBorder="0" applyAlignment="0"/>
    <xf numFmtId="183" fontId="70" fillId="0" borderId="4">
      <alignment horizontal="center"/>
    </xf>
    <xf numFmtId="0" fontId="256" fillId="0" borderId="40" applyProtection="0"/>
    <xf numFmtId="0" fontId="70" fillId="0" borderId="0" applyProtection="0"/>
    <xf numFmtId="0" fontId="2" fillId="0" borderId="0" applyProtection="0"/>
    <xf numFmtId="0" fontId="156" fillId="0" borderId="0" applyProtection="0"/>
    <xf numFmtId="0" fontId="256" fillId="0" borderId="40" applyProtection="0"/>
    <xf numFmtId="0" fontId="70" fillId="0" borderId="0" applyProtection="0"/>
    <xf numFmtId="0" fontId="2" fillId="0" borderId="0" applyProtection="0"/>
    <xf numFmtId="0" fontId="156" fillId="0" borderId="0" applyProtection="0"/>
    <xf numFmtId="331" fontId="257" fillId="0" borderId="0" applyNumberFormat="0" applyFont="0" applyFill="0" applyBorder="0" applyAlignment="0">
      <alignment horizontal="centerContinuous"/>
    </xf>
    <xf numFmtId="0" fontId="110" fillId="0" borderId="0">
      <alignment vertical="center" wrapText="1"/>
      <protection locked="0"/>
    </xf>
    <xf numFmtId="0" fontId="256" fillId="0" borderId="41"/>
    <xf numFmtId="0" fontId="256" fillId="0" borderId="41"/>
    <xf numFmtId="0" fontId="70" fillId="0" borderId="0" applyNumberFormat="0" applyFill="0" applyBorder="0" applyAlignment="0" applyProtection="0"/>
    <xf numFmtId="0" fontId="70" fillId="0" borderId="0" applyNumberFormat="0" applyFill="0" applyBorder="0" applyAlignment="0" applyProtection="0"/>
    <xf numFmtId="0" fontId="135"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25" fillId="0" borderId="14" applyNumberFormat="0" applyBorder="0" applyAlignment="0"/>
    <xf numFmtId="0" fontId="258" fillId="0" borderId="16" applyNumberFormat="0" applyBorder="0" applyAlignment="0">
      <alignment horizontal="center"/>
    </xf>
    <xf numFmtId="0" fontId="258" fillId="0" borderId="16" applyNumberFormat="0" applyBorder="0" applyAlignment="0">
      <alignment horizontal="center"/>
    </xf>
    <xf numFmtId="3" fontId="259" fillId="0" borderId="17" applyNumberFormat="0" applyBorder="0" applyAlignment="0"/>
    <xf numFmtId="0" fontId="260" fillId="0" borderId="0" applyFill="0" applyBorder="0" applyProtection="0">
      <alignment horizontal="left" vertical="top"/>
    </xf>
    <xf numFmtId="0" fontId="261" fillId="0" borderId="14">
      <alignment horizontal="center" vertical="center" wrapText="1"/>
    </xf>
    <xf numFmtId="0" fontId="262" fillId="0" borderId="0">
      <alignment horizontal="center"/>
    </xf>
    <xf numFmtId="40" fontId="189" fillId="0" borderId="0"/>
    <xf numFmtId="3" fontId="263" fillId="0" borderId="0" applyNumberFormat="0" applyFill="0" applyBorder="0" applyAlignment="0" applyProtection="0">
      <alignment horizontal="center" wrapText="1"/>
    </xf>
    <xf numFmtId="0" fontId="264" fillId="0" borderId="3" applyBorder="0" applyAlignment="0">
      <alignment horizontal="center" vertical="center"/>
    </xf>
    <xf numFmtId="0" fontId="264" fillId="0" borderId="3" applyBorder="0" applyAlignment="0">
      <alignment horizontal="center" vertical="center"/>
    </xf>
    <xf numFmtId="0" fontId="265" fillId="0" borderId="0" applyNumberFormat="0" applyFill="0" applyBorder="0" applyAlignment="0" applyProtection="0">
      <alignment horizontal="centerContinuous"/>
    </xf>
    <xf numFmtId="0" fontId="190" fillId="0" borderId="42" applyNumberFormat="0" applyFill="0" applyBorder="0" applyAlignment="0" applyProtection="0">
      <alignment horizontal="center" vertical="center" wrapText="1"/>
    </xf>
    <xf numFmtId="0" fontId="266" fillId="0" borderId="0" applyNumberFormat="0" applyFill="0" applyBorder="0" applyAlignment="0" applyProtection="0"/>
    <xf numFmtId="3" fontId="71" fillId="0" borderId="8" applyNumberFormat="0" applyAlignment="0">
      <alignment horizontal="center" vertical="center"/>
    </xf>
    <xf numFmtId="0" fontId="267" fillId="0" borderId="43" applyNumberFormat="0" applyBorder="0" applyAlignment="0">
      <alignment vertical="center"/>
    </xf>
    <xf numFmtId="0" fontId="268" fillId="0" borderId="44" applyNumberFormat="0" applyFill="0" applyAlignment="0" applyProtection="0"/>
    <xf numFmtId="0" fontId="211" fillId="0" borderId="45" applyNumberFormat="0" applyAlignment="0">
      <alignment horizontal="center"/>
    </xf>
    <xf numFmtId="0" fontId="269" fillId="0" borderId="46">
      <alignment horizontal="center"/>
    </xf>
    <xf numFmtId="171" fontId="135" fillId="0" borderId="0" applyFont="0" applyFill="0" applyBorder="0" applyAlignment="0" applyProtection="0"/>
    <xf numFmtId="332" fontId="135" fillId="0" borderId="0" applyFont="0" applyFill="0" applyBorder="0" applyAlignment="0" applyProtection="0"/>
    <xf numFmtId="260" fontId="202" fillId="0" borderId="0" applyFont="0" applyFill="0" applyBorder="0" applyAlignment="0" applyProtection="0"/>
    <xf numFmtId="199" fontId="135" fillId="0" borderId="0" applyFont="0" applyFill="0" applyBorder="0" applyAlignment="0" applyProtection="0"/>
    <xf numFmtId="333" fontId="135" fillId="0" borderId="0" applyFont="0" applyFill="0" applyBorder="0" applyAlignment="0" applyProtection="0"/>
    <xf numFmtId="0" fontId="62" fillId="0" borderId="47">
      <alignment horizontal="center"/>
    </xf>
    <xf numFmtId="0" fontId="62" fillId="0" borderId="47">
      <alignment horizontal="center"/>
    </xf>
    <xf numFmtId="185" fontId="70" fillId="0" borderId="2"/>
    <xf numFmtId="0" fontId="270" fillId="0" borderId="0"/>
    <xf numFmtId="0" fontId="270" fillId="0" borderId="0" applyProtection="0"/>
    <xf numFmtId="0" fontId="69" fillId="0" borderId="0"/>
    <xf numFmtId="0" fontId="271" fillId="0" borderId="0"/>
    <xf numFmtId="0" fontId="69" fillId="0" borderId="0"/>
    <xf numFmtId="3" fontId="70" fillId="0" borderId="0" applyNumberFormat="0" applyBorder="0" applyAlignment="0" applyProtection="0">
      <alignment horizontal="centerContinuous"/>
      <protection locked="0"/>
    </xf>
    <xf numFmtId="3" fontId="272" fillId="0" borderId="0">
      <protection locked="0"/>
    </xf>
    <xf numFmtId="3" fontId="124" fillId="0" borderId="0">
      <protection locked="0"/>
    </xf>
    <xf numFmtId="3" fontId="124" fillId="0" borderId="0">
      <protection locked="0"/>
    </xf>
    <xf numFmtId="0" fontId="270" fillId="0" borderId="0"/>
    <xf numFmtId="0" fontId="270" fillId="0" borderId="0" applyProtection="0"/>
    <xf numFmtId="0" fontId="69" fillId="0" borderId="0"/>
    <xf numFmtId="0" fontId="271" fillId="0" borderId="0"/>
    <xf numFmtId="0" fontId="69" fillId="0" borderId="0"/>
    <xf numFmtId="0" fontId="273" fillId="0" borderId="48" applyFill="0" applyBorder="0" applyAlignment="0">
      <alignment horizontal="center"/>
    </xf>
    <xf numFmtId="164" fontId="274" fillId="48" borderId="3">
      <alignment vertical="top"/>
    </xf>
    <xf numFmtId="164" fontId="274" fillId="48" borderId="3">
      <alignment vertical="top"/>
    </xf>
    <xf numFmtId="299" fontId="274" fillId="48" borderId="3">
      <alignment vertical="top"/>
    </xf>
    <xf numFmtId="0" fontId="275" fillId="49" borderId="2">
      <alignment horizontal="left" vertical="center"/>
    </xf>
    <xf numFmtId="0" fontId="275" fillId="49" borderId="2">
      <alignment horizontal="left" vertical="center"/>
    </xf>
    <xf numFmtId="165" fontId="276" fillId="50" borderId="3"/>
    <xf numFmtId="165" fontId="276" fillId="50" borderId="3"/>
    <xf numFmtId="334" fontId="276" fillId="50" borderId="3"/>
    <xf numFmtId="164" fontId="66" fillId="0" borderId="3">
      <alignment horizontal="left" vertical="top"/>
    </xf>
    <xf numFmtId="164" fontId="66" fillId="0" borderId="3">
      <alignment horizontal="left" vertical="top"/>
    </xf>
    <xf numFmtId="299" fontId="277" fillId="0" borderId="3">
      <alignment horizontal="left" vertical="top"/>
    </xf>
    <xf numFmtId="0" fontId="278" fillId="51" borderId="0">
      <alignment horizontal="left" vertical="center"/>
    </xf>
    <xf numFmtId="164" fontId="106" fillId="0" borderId="8">
      <alignment horizontal="left" vertical="top"/>
    </xf>
    <xf numFmtId="260" fontId="106" fillId="0" borderId="8">
      <alignment horizontal="left" vertical="top"/>
    </xf>
    <xf numFmtId="260" fontId="106" fillId="0" borderId="8">
      <alignment horizontal="left" vertical="top"/>
    </xf>
    <xf numFmtId="260" fontId="106" fillId="0" borderId="8">
      <alignment horizontal="left" vertical="top"/>
    </xf>
    <xf numFmtId="260" fontId="106" fillId="0" borderId="8">
      <alignment horizontal="left" vertical="top"/>
    </xf>
    <xf numFmtId="260" fontId="106" fillId="0" borderId="8">
      <alignment horizontal="left" vertical="top"/>
    </xf>
    <xf numFmtId="260" fontId="106" fillId="0" borderId="8">
      <alignment horizontal="left" vertical="top"/>
    </xf>
    <xf numFmtId="299" fontId="279" fillId="0" borderId="8">
      <alignment horizontal="left" vertical="top"/>
    </xf>
    <xf numFmtId="260" fontId="106" fillId="0" borderId="8">
      <alignment horizontal="left" vertical="top"/>
    </xf>
    <xf numFmtId="260" fontId="106" fillId="0" borderId="8">
      <alignment horizontal="left" vertical="top"/>
    </xf>
    <xf numFmtId="260" fontId="106" fillId="0" borderId="8">
      <alignment horizontal="left" vertical="top"/>
    </xf>
    <xf numFmtId="260" fontId="106" fillId="0" borderId="8">
      <alignment horizontal="left" vertical="top"/>
    </xf>
    <xf numFmtId="260" fontId="106" fillId="0" borderId="8">
      <alignment horizontal="left" vertical="top"/>
    </xf>
    <xf numFmtId="260" fontId="106" fillId="0" borderId="8">
      <alignment horizontal="left" vertical="top"/>
    </xf>
    <xf numFmtId="260" fontId="106" fillId="0" borderId="8">
      <alignment horizontal="left" vertical="top"/>
    </xf>
    <xf numFmtId="260" fontId="106" fillId="0" borderId="8">
      <alignment horizontal="left" vertical="top"/>
    </xf>
    <xf numFmtId="260" fontId="106" fillId="0" borderId="8">
      <alignment horizontal="left" vertical="top"/>
    </xf>
    <xf numFmtId="0" fontId="280" fillId="0" borderId="8">
      <alignment horizontal="left" vertical="center"/>
    </xf>
    <xf numFmtId="0" fontId="2" fillId="0" borderId="0" applyFont="0" applyFill="0" applyBorder="0" applyAlignment="0" applyProtection="0"/>
    <xf numFmtId="0" fontId="2" fillId="0" borderId="0" applyFont="0" applyFill="0" applyBorder="0" applyAlignment="0" applyProtection="0"/>
    <xf numFmtId="335" fontId="2" fillId="0" borderId="0" applyFont="0" applyFill="0" applyBorder="0" applyAlignment="0" applyProtection="0"/>
    <xf numFmtId="336" fontId="2" fillId="0" borderId="0" applyFont="0" applyFill="0" applyBorder="0" applyAlignment="0" applyProtection="0"/>
    <xf numFmtId="166" fontId="173" fillId="0" borderId="0" applyFont="0" applyFill="0" applyBorder="0" applyAlignment="0" applyProtection="0"/>
    <xf numFmtId="167" fontId="173" fillId="0" borderId="0" applyFont="0" applyFill="0" applyBorder="0" applyAlignment="0" applyProtection="0"/>
    <xf numFmtId="0" fontId="281" fillId="0" borderId="0" applyNumberFormat="0" applyFill="0" applyBorder="0" applyAlignment="0" applyProtection="0"/>
    <xf numFmtId="0" fontId="282" fillId="0" borderId="0" applyNumberFormat="0" applyFont="0" applyFill="0" applyBorder="0" applyProtection="0">
      <alignment horizontal="center" vertical="center" wrapText="1"/>
    </xf>
    <xf numFmtId="0" fontId="2" fillId="0" borderId="0" applyFont="0" applyFill="0" applyBorder="0" applyAlignment="0" applyProtection="0"/>
    <xf numFmtId="0" fontId="2" fillId="0" borderId="0" applyFont="0" applyFill="0" applyBorder="0" applyAlignment="0" applyProtection="0"/>
    <xf numFmtId="0" fontId="283" fillId="0" borderId="49" applyNumberFormat="0" applyFont="0" applyAlignment="0">
      <alignment horizontal="center"/>
    </xf>
    <xf numFmtId="0" fontId="139" fillId="0" borderId="50" applyFont="0" applyBorder="0" applyAlignment="0">
      <alignment horizontal="center"/>
    </xf>
    <xf numFmtId="0" fontId="139" fillId="0" borderId="50" applyFont="0" applyBorder="0" applyAlignment="0">
      <alignment horizontal="center"/>
    </xf>
    <xf numFmtId="171" fontId="53" fillId="0" borderId="0" applyFont="0" applyFill="0" applyBorder="0" applyAlignment="0" applyProtection="0"/>
    <xf numFmtId="166" fontId="284" fillId="0" borderId="0" applyFont="0" applyFill="0" applyBorder="0" applyAlignment="0" applyProtection="0"/>
    <xf numFmtId="167" fontId="284" fillId="0" borderId="0" applyFont="0" applyFill="0" applyBorder="0" applyAlignment="0" applyProtection="0"/>
    <xf numFmtId="0" fontId="284" fillId="0" borderId="0"/>
    <xf numFmtId="9" fontId="285" fillId="0" borderId="0" applyBorder="0" applyAlignment="0" applyProtection="0"/>
    <xf numFmtId="0" fontId="286" fillId="0" borderId="19"/>
    <xf numFmtId="206" fontId="103" fillId="0" borderId="0" applyFont="0" applyFill="0" applyBorder="0" applyAlignment="0" applyProtection="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116" fillId="0" borderId="0"/>
    <xf numFmtId="0" fontId="78" fillId="0" borderId="0" applyFont="0" applyFill="0" applyBorder="0" applyAlignment="0" applyProtection="0"/>
    <xf numFmtId="0" fontId="78" fillId="0" borderId="0" applyFont="0" applyFill="0" applyBorder="0" applyAlignment="0" applyProtection="0"/>
    <xf numFmtId="199" fontId="2" fillId="0" borderId="0" applyFont="0" applyFill="0" applyBorder="0" applyAlignment="0" applyProtection="0"/>
    <xf numFmtId="238" fontId="2" fillId="0" borderId="0" applyFont="0" applyFill="0" applyBorder="0" applyAlignment="0" applyProtection="0"/>
    <xf numFmtId="0" fontId="78" fillId="0" borderId="0"/>
    <xf numFmtId="0" fontId="78" fillId="0" borderId="0"/>
    <xf numFmtId="0" fontId="287" fillId="0" borderId="0"/>
    <xf numFmtId="43" fontId="2" fillId="0" borderId="0" applyFont="0" applyFill="0" applyBorder="0" applyAlignment="0" applyProtection="0"/>
    <xf numFmtId="41" fontId="2" fillId="0" borderId="0" applyFont="0" applyFill="0" applyBorder="0" applyAlignment="0" applyProtection="0"/>
    <xf numFmtId="0" fontId="2" fillId="0" borderId="0"/>
    <xf numFmtId="167" fontId="2" fillId="0" borderId="0" applyFont="0" applyFill="0" applyBorder="0" applyAlignment="0" applyProtection="0"/>
    <xf numFmtId="166" fontId="2" fillId="0" borderId="0" applyFont="0" applyFill="0" applyBorder="0" applyAlignment="0" applyProtection="0"/>
    <xf numFmtId="0" fontId="62" fillId="0" borderId="56" applyNumberFormat="0" applyAlignment="0" applyProtection="0">
      <alignment horizontal="left" vertical="center"/>
    </xf>
    <xf numFmtId="0" fontId="267" fillId="0" borderId="114" applyNumberFormat="0" applyBorder="0" applyAlignment="0">
      <alignment vertical="center"/>
    </xf>
    <xf numFmtId="3" fontId="72" fillId="0" borderId="52" applyNumberFormat="0" applyAlignment="0">
      <alignment horizontal="left" wrapText="1"/>
    </xf>
    <xf numFmtId="0" fontId="62" fillId="0" borderId="110" applyNumberFormat="0" applyAlignment="0" applyProtection="0">
      <alignment horizontal="left" vertical="center"/>
    </xf>
    <xf numFmtId="0" fontId="283" fillId="0" borderId="61" applyNumberFormat="0" applyFont="0" applyAlignment="0">
      <alignment horizontal="center"/>
    </xf>
    <xf numFmtId="0" fontId="283" fillId="0" borderId="129" applyNumberFormat="0" applyFont="0" applyAlignment="0">
      <alignment horizontal="center"/>
    </xf>
    <xf numFmtId="3" fontId="72" fillId="0" borderId="62" applyNumberFormat="0" applyAlignment="0">
      <alignment horizontal="left" wrapText="1"/>
    </xf>
    <xf numFmtId="3" fontId="72" fillId="0" borderId="196" applyNumberFormat="0" applyAlignment="0">
      <alignment horizontal="left" wrapText="1"/>
    </xf>
    <xf numFmtId="0" fontId="106" fillId="0" borderId="136" applyNumberFormat="0" applyAlignment="0">
      <alignment horizontal="center"/>
    </xf>
    <xf numFmtId="0" fontId="62" fillId="0" borderId="98" applyNumberFormat="0" applyAlignment="0" applyProtection="0">
      <alignment horizontal="left" vertical="center"/>
    </xf>
    <xf numFmtId="0" fontId="139" fillId="0" borderId="72" applyFont="0" applyBorder="0" applyAlignment="0">
      <alignment horizontal="center"/>
    </xf>
    <xf numFmtId="0" fontId="139" fillId="0" borderId="72" applyFont="0" applyBorder="0" applyAlignment="0">
      <alignment horizontal="center"/>
    </xf>
    <xf numFmtId="0" fontId="283" fillId="0" borderId="71" applyNumberFormat="0" applyFont="0" applyAlignment="0">
      <alignment horizontal="center"/>
    </xf>
    <xf numFmtId="3" fontId="72" fillId="0" borderId="73" applyNumberFormat="0" applyAlignment="0">
      <alignment horizontal="left" wrapText="1"/>
    </xf>
    <xf numFmtId="0" fontId="267" fillId="0" borderId="60" applyNumberFormat="0" applyBorder="0" applyAlignment="0">
      <alignment vertical="center"/>
    </xf>
    <xf numFmtId="0" fontId="261" fillId="0" borderId="59">
      <alignment horizontal="center" vertical="center" wrapText="1"/>
    </xf>
    <xf numFmtId="0" fontId="125" fillId="0" borderId="59" applyNumberFormat="0" applyBorder="0" applyAlignment="0"/>
    <xf numFmtId="327" fontId="254" fillId="4" borderId="149" applyFont="0" applyFill="0" applyBorder="0"/>
    <xf numFmtId="0" fontId="283" fillId="0" borderId="79" applyNumberFormat="0" applyFont="0" applyAlignment="0">
      <alignment horizontal="center"/>
    </xf>
    <xf numFmtId="0" fontId="211" fillId="0" borderId="70" applyNumberFormat="0" applyAlignment="0">
      <alignment horizontal="center"/>
    </xf>
    <xf numFmtId="0" fontId="267" fillId="0" borderId="69" applyNumberFormat="0" applyBorder="0" applyAlignment="0">
      <alignment vertical="center"/>
    </xf>
    <xf numFmtId="3" fontId="72" fillId="0" borderId="80" applyNumberFormat="0" applyAlignment="0">
      <alignment horizontal="left" wrapText="1"/>
    </xf>
    <xf numFmtId="0" fontId="261" fillId="0" borderId="65">
      <alignment horizontal="center" vertical="center" wrapText="1"/>
    </xf>
    <xf numFmtId="176" fontId="227" fillId="0" borderId="133" applyFont="0" applyBorder="0" applyAlignment="0"/>
    <xf numFmtId="0" fontId="125" fillId="0" borderId="65" applyNumberFormat="0" applyBorder="0" applyAlignment="0"/>
    <xf numFmtId="0" fontId="283" fillId="0" borderId="90" applyNumberFormat="0" applyFont="0" applyAlignment="0">
      <alignment horizontal="center"/>
    </xf>
    <xf numFmtId="3" fontId="72" fillId="0" borderId="91" applyNumberFormat="0" applyAlignment="0">
      <alignment horizontal="left" wrapText="1"/>
    </xf>
    <xf numFmtId="0" fontId="267" fillId="0" borderId="78" applyNumberFormat="0" applyBorder="0" applyAlignment="0">
      <alignment vertical="center"/>
    </xf>
    <xf numFmtId="43" fontId="52" fillId="0" borderId="0" applyFont="0" applyFill="0" applyBorder="0" applyAlignment="0" applyProtection="0"/>
    <xf numFmtId="0" fontId="261" fillId="0" borderId="76">
      <alignment horizontal="center" vertical="center" wrapText="1"/>
    </xf>
    <xf numFmtId="4" fontId="235" fillId="45" borderId="100" applyNumberFormat="0" applyProtection="0">
      <alignment horizontal="left" vertical="center" indent="1"/>
    </xf>
    <xf numFmtId="0" fontId="125" fillId="0" borderId="76" applyNumberFormat="0" applyBorder="0" applyAlignment="0"/>
    <xf numFmtId="0" fontId="267" fillId="0" borderId="89" applyNumberFormat="0" applyBorder="0" applyAlignment="0">
      <alignment vertical="center"/>
    </xf>
    <xf numFmtId="0" fontId="261" fillId="0" borderId="88">
      <alignment horizontal="center" vertical="center" wrapText="1"/>
    </xf>
    <xf numFmtId="327" fontId="254" fillId="4" borderId="140" applyFont="0" applyFill="0" applyBorder="0"/>
    <xf numFmtId="327" fontId="254" fillId="4" borderId="140" applyFont="0" applyFill="0" applyBorder="0"/>
    <xf numFmtId="0" fontId="125" fillId="0" borderId="88" applyNumberFormat="0" applyBorder="0" applyAlignment="0"/>
    <xf numFmtId="327" fontId="254" fillId="4" borderId="140" applyFont="0" applyFill="0" applyBorder="0"/>
    <xf numFmtId="327" fontId="254" fillId="4" borderId="68" applyFont="0" applyFill="0" applyBorder="0"/>
    <xf numFmtId="327" fontId="254" fillId="4" borderId="68" applyFont="0" applyFill="0" applyBorder="0"/>
    <xf numFmtId="327" fontId="254" fillId="4" borderId="140" applyFont="0" applyFill="0" applyBorder="0"/>
    <xf numFmtId="327" fontId="254" fillId="4" borderId="68" applyFont="0" applyFill="0" applyBorder="0"/>
    <xf numFmtId="327" fontId="254" fillId="4" borderId="68" applyFont="0" applyFill="0" applyBorder="0"/>
    <xf numFmtId="0" fontId="62" fillId="0" borderId="236" applyNumberFormat="0" applyAlignment="0" applyProtection="0">
      <alignment horizontal="left" vertical="center"/>
    </xf>
    <xf numFmtId="0" fontId="106" fillId="0" borderId="235" applyNumberFormat="0" applyAlignment="0">
      <alignment horizontal="center"/>
    </xf>
    <xf numFmtId="0" fontId="106" fillId="0" borderId="229" applyNumberFormat="0" applyAlignment="0">
      <alignment horizontal="center"/>
    </xf>
    <xf numFmtId="0" fontId="106" fillId="0" borderId="218" applyNumberFormat="0" applyAlignment="0">
      <alignment horizontal="center"/>
    </xf>
    <xf numFmtId="327" fontId="254" fillId="4" borderId="140" applyFont="0" applyFill="0" applyBorder="0"/>
    <xf numFmtId="327" fontId="254" fillId="4" borderId="140" applyFont="0" applyFill="0" applyBorder="0"/>
    <xf numFmtId="0" fontId="106" fillId="0" borderId="212" applyNumberFormat="0" applyAlignment="0">
      <alignment horizontal="center"/>
    </xf>
    <xf numFmtId="0" fontId="106" fillId="0" borderId="205" applyNumberFormat="0" applyAlignment="0">
      <alignment horizontal="center"/>
    </xf>
    <xf numFmtId="0" fontId="106" fillId="0" borderId="193" applyNumberFormat="0" applyAlignment="0">
      <alignment horizontal="center"/>
    </xf>
    <xf numFmtId="327" fontId="254" fillId="4" borderId="140" applyFont="0" applyFill="0" applyBorder="0"/>
    <xf numFmtId="327" fontId="254" fillId="4" borderId="140" applyFont="0" applyFill="0" applyBorder="0"/>
    <xf numFmtId="327" fontId="254" fillId="4" borderId="68" applyFont="0" applyFill="0" applyBorder="0"/>
    <xf numFmtId="327" fontId="254" fillId="4" borderId="68" applyFont="0" applyFill="0" applyBorder="0"/>
    <xf numFmtId="327" fontId="254" fillId="4" borderId="68" applyFont="0" applyFill="0" applyBorder="0"/>
    <xf numFmtId="327" fontId="254" fillId="4" borderId="68" applyFont="0" applyFill="0" applyBorder="0"/>
    <xf numFmtId="0" fontId="106" fillId="0" borderId="169" applyNumberFormat="0" applyAlignment="0">
      <alignment horizontal="center"/>
    </xf>
    <xf numFmtId="0" fontId="106" fillId="0" borderId="157" applyNumberFormat="0" applyAlignment="0">
      <alignment horizontal="center"/>
    </xf>
    <xf numFmtId="176" fontId="227" fillId="0" borderId="235" applyFont="0" applyBorder="0" applyAlignment="0"/>
    <xf numFmtId="176" fontId="227" fillId="0" borderId="229" applyFont="0" applyBorder="0" applyAlignment="0"/>
    <xf numFmtId="176" fontId="227" fillId="0" borderId="218" applyFont="0" applyBorder="0" applyAlignment="0"/>
    <xf numFmtId="9" fontId="119" fillId="0" borderId="237" applyNumberFormat="0" applyBorder="0"/>
    <xf numFmtId="176" fontId="227" fillId="0" borderId="205" applyFont="0" applyBorder="0" applyAlignment="0"/>
    <xf numFmtId="4" fontId="234" fillId="45" borderId="238" applyNumberFormat="0" applyProtection="0">
      <alignment horizontal="left" vertical="center" indent="1"/>
    </xf>
    <xf numFmtId="4" fontId="235" fillId="45" borderId="238" applyNumberFormat="0" applyProtection="0">
      <alignment horizontal="left" vertical="center" indent="1"/>
    </xf>
    <xf numFmtId="176" fontId="227" fillId="0" borderId="182" applyFont="0" applyBorder="0" applyAlignment="0"/>
    <xf numFmtId="176" fontId="227" fillId="0" borderId="169" applyFont="0" applyBorder="0" applyAlignment="0"/>
    <xf numFmtId="9" fontId="119" fillId="0" borderId="183" applyNumberFormat="0" applyBorder="0"/>
    <xf numFmtId="9" fontId="119" fillId="0" borderId="183" applyNumberFormat="0" applyBorder="0"/>
    <xf numFmtId="176" fontId="227" fillId="0" borderId="157" applyFont="0" applyBorder="0" applyAlignment="0"/>
    <xf numFmtId="4" fontId="235" fillId="45" borderId="139" applyNumberFormat="0" applyProtection="0">
      <alignment horizontal="left" vertical="center" indent="1"/>
    </xf>
    <xf numFmtId="4" fontId="234" fillId="45" borderId="184" applyNumberFormat="0" applyProtection="0">
      <alignment horizontal="left" vertical="center" indent="1"/>
    </xf>
    <xf numFmtId="4" fontId="235" fillId="45" borderId="184" applyNumberFormat="0" applyProtection="0">
      <alignment horizontal="left" vertical="center" indent="1"/>
    </xf>
    <xf numFmtId="176" fontId="227" fillId="0" borderId="94" applyFont="0" applyBorder="0" applyAlignment="0"/>
    <xf numFmtId="4" fontId="235" fillId="45" borderId="67" applyNumberFormat="0" applyProtection="0">
      <alignment horizontal="left" vertical="center" indent="1"/>
    </xf>
    <xf numFmtId="4" fontId="234" fillId="45" borderId="67" applyNumberFormat="0" applyProtection="0">
      <alignment horizontal="left" vertical="center" indent="1"/>
    </xf>
    <xf numFmtId="176" fontId="227" fillId="0" borderId="106" applyFont="0" applyBorder="0" applyAlignment="0"/>
    <xf numFmtId="176" fontId="227" fillId="0" borderId="116" applyFont="0" applyBorder="0" applyAlignment="0"/>
    <xf numFmtId="176" fontId="227" fillId="0" borderId="122" applyFont="0" applyBorder="0" applyAlignment="0"/>
    <xf numFmtId="327" fontId="254" fillId="4" borderId="239" applyFont="0" applyFill="0" applyBorder="0"/>
    <xf numFmtId="327" fontId="254" fillId="4" borderId="239" applyFont="0" applyFill="0" applyBorder="0"/>
    <xf numFmtId="327" fontId="254" fillId="4" borderId="239" applyFont="0" applyFill="0" applyBorder="0"/>
    <xf numFmtId="9" fontId="119" fillId="0" borderId="66" applyNumberFormat="0" applyBorder="0"/>
    <xf numFmtId="9" fontId="119" fillId="0" borderId="66" applyNumberFormat="0" applyBorder="0"/>
    <xf numFmtId="176" fontId="227" fillId="0" borderId="136" applyFont="0" applyBorder="0" applyAlignment="0"/>
    <xf numFmtId="176" fontId="227" fillId="0" borderId="59" applyFont="0" applyBorder="0" applyAlignment="0"/>
    <xf numFmtId="176" fontId="227" fillId="0" borderId="65" applyFont="0" applyBorder="0" applyAlignment="0"/>
    <xf numFmtId="0" fontId="106" fillId="0" borderId="94" applyNumberFormat="0" applyAlignment="0">
      <alignment horizontal="center"/>
    </xf>
    <xf numFmtId="327" fontId="254" fillId="4" borderId="185" applyFont="0" applyFill="0" applyBorder="0"/>
    <xf numFmtId="0" fontId="106" fillId="0" borderId="106" applyNumberFormat="0" applyAlignment="0">
      <alignment horizontal="center"/>
    </xf>
    <xf numFmtId="176" fontId="227" fillId="0" borderId="76" applyFont="0" applyBorder="0" applyAlignment="0"/>
    <xf numFmtId="327" fontId="254" fillId="4" borderId="239" applyFont="0" applyFill="0" applyBorder="0"/>
    <xf numFmtId="327" fontId="254" fillId="4" borderId="239" applyFont="0" applyFill="0" applyBorder="0"/>
    <xf numFmtId="0" fontId="106" fillId="0" borderId="130" applyNumberFormat="0" applyAlignment="0">
      <alignment horizontal="center"/>
    </xf>
    <xf numFmtId="0" fontId="125" fillId="0" borderId="235" applyNumberFormat="0" applyBorder="0" applyAlignment="0"/>
    <xf numFmtId="0" fontId="261" fillId="0" borderId="235">
      <alignment horizontal="center" vertical="center" wrapText="1"/>
    </xf>
    <xf numFmtId="0" fontId="261" fillId="0" borderId="229">
      <alignment horizontal="center" vertical="center" wrapText="1"/>
    </xf>
    <xf numFmtId="0" fontId="267" fillId="0" borderId="230" applyNumberFormat="0" applyBorder="0" applyAlignment="0">
      <alignment vertical="center"/>
    </xf>
    <xf numFmtId="3" fontId="72" fillId="0" borderId="244" applyNumberFormat="0" applyAlignment="0">
      <alignment horizontal="left" wrapText="1"/>
    </xf>
    <xf numFmtId="0" fontId="283" fillId="0" borderId="242" applyNumberFormat="0" applyFont="0" applyAlignment="0">
      <alignment horizontal="center"/>
    </xf>
    <xf numFmtId="0" fontId="125" fillId="0" borderId="218" applyNumberFormat="0" applyBorder="0" applyAlignment="0"/>
    <xf numFmtId="0" fontId="261" fillId="0" borderId="218">
      <alignment horizontal="center" vertical="center" wrapText="1"/>
    </xf>
    <xf numFmtId="0" fontId="267" fillId="0" borderId="219" applyNumberFormat="0" applyBorder="0" applyAlignment="0">
      <alignment vertical="center"/>
    </xf>
    <xf numFmtId="0" fontId="62" fillId="0" borderId="236" applyNumberFormat="0" applyAlignment="0" applyProtection="0">
      <alignment horizontal="left" vertical="center"/>
    </xf>
    <xf numFmtId="327" fontId="254" fillId="4" borderId="185" applyFont="0" applyFill="0" applyBorder="0"/>
    <xf numFmtId="0" fontId="267" fillId="0" borderId="213" applyNumberFormat="0" applyBorder="0" applyAlignment="0">
      <alignment vertical="center"/>
    </xf>
    <xf numFmtId="0" fontId="283" fillId="0" borderId="234" applyNumberFormat="0" applyFont="0" applyAlignment="0">
      <alignment horizontal="center"/>
    </xf>
    <xf numFmtId="3" fontId="72" fillId="0" borderId="221" applyNumberFormat="0" applyAlignment="0">
      <alignment horizontal="left" wrapText="1"/>
    </xf>
    <xf numFmtId="0" fontId="283" fillId="0" borderId="220" applyNumberFormat="0" applyFont="0" applyAlignment="0">
      <alignment horizontal="center"/>
    </xf>
    <xf numFmtId="0" fontId="125" fillId="0" borderId="205" applyNumberFormat="0" applyBorder="0" applyAlignment="0"/>
    <xf numFmtId="0" fontId="261" fillId="0" borderId="205">
      <alignment horizontal="center" vertical="center" wrapText="1"/>
    </xf>
    <xf numFmtId="3" fontId="72" fillId="0" borderId="215" applyNumberFormat="0" applyAlignment="0">
      <alignment horizontal="left" wrapText="1"/>
    </xf>
    <xf numFmtId="0" fontId="125" fillId="0" borderId="193" applyNumberFormat="0" applyBorder="0" applyAlignment="0"/>
    <xf numFmtId="0" fontId="283" fillId="0" borderId="214" applyNumberFormat="0" applyFont="0" applyAlignment="0">
      <alignment horizontal="center"/>
    </xf>
    <xf numFmtId="0" fontId="261" fillId="0" borderId="193">
      <alignment horizontal="center" vertical="center" wrapText="1"/>
    </xf>
    <xf numFmtId="0" fontId="267" fillId="0" borderId="194" applyNumberFormat="0" applyBorder="0" applyAlignment="0">
      <alignment vertical="center"/>
    </xf>
    <xf numFmtId="0" fontId="106" fillId="0" borderId="59" applyNumberFormat="0" applyAlignment="0">
      <alignment horizontal="center"/>
    </xf>
    <xf numFmtId="0" fontId="125" fillId="0" borderId="182" applyNumberFormat="0" applyBorder="0" applyAlignment="0"/>
    <xf numFmtId="0" fontId="261" fillId="0" borderId="182">
      <alignment horizontal="center" vertical="center" wrapText="1"/>
    </xf>
    <xf numFmtId="0" fontId="106" fillId="0" borderId="65" applyNumberFormat="0" applyAlignment="0">
      <alignment horizontal="center"/>
    </xf>
    <xf numFmtId="0" fontId="283" fillId="0" borderId="195" applyNumberFormat="0" applyFont="0" applyAlignment="0">
      <alignment horizontal="center"/>
    </xf>
    <xf numFmtId="0" fontId="125" fillId="0" borderId="176" applyNumberFormat="0" applyBorder="0" applyAlignment="0"/>
    <xf numFmtId="0" fontId="261" fillId="0" borderId="176">
      <alignment horizontal="center" vertical="center" wrapText="1"/>
    </xf>
    <xf numFmtId="0" fontId="106" fillId="0" borderId="76" applyNumberFormat="0" applyAlignment="0">
      <alignment horizontal="center"/>
    </xf>
    <xf numFmtId="0" fontId="267" fillId="0" borderId="177" applyNumberFormat="0" applyBorder="0" applyAlignment="0">
      <alignment vertical="center"/>
    </xf>
    <xf numFmtId="3" fontId="72" fillId="0" borderId="190" applyNumberFormat="0" applyAlignment="0">
      <alignment horizontal="left" wrapText="1"/>
    </xf>
    <xf numFmtId="0" fontId="106" fillId="0" borderId="88" applyNumberFormat="0" applyAlignment="0">
      <alignment horizontal="center"/>
    </xf>
    <xf numFmtId="0" fontId="125" fillId="0" borderId="169" applyNumberFormat="0" applyBorder="0" applyAlignment="0"/>
    <xf numFmtId="0" fontId="261" fillId="0" borderId="169">
      <alignment horizontal="center" vertical="center" wrapText="1"/>
    </xf>
    <xf numFmtId="0" fontId="267" fillId="0" borderId="170" applyNumberFormat="0" applyBorder="0" applyAlignment="0">
      <alignment vertical="center"/>
    </xf>
    <xf numFmtId="0" fontId="283" fillId="0" borderId="178" applyNumberFormat="0" applyFont="0" applyAlignment="0">
      <alignment horizontal="center"/>
    </xf>
    <xf numFmtId="0" fontId="125" fillId="0" borderId="157" applyNumberFormat="0" applyBorder="0" applyAlignment="0"/>
    <xf numFmtId="0" fontId="261" fillId="0" borderId="157">
      <alignment horizontal="center" vertical="center" wrapText="1"/>
    </xf>
    <xf numFmtId="0" fontId="267" fillId="0" borderId="158" applyNumberFormat="0" applyBorder="0" applyAlignment="0">
      <alignment vertical="center"/>
    </xf>
    <xf numFmtId="3" fontId="72" fillId="0" borderId="172" applyNumberFormat="0" applyAlignment="0">
      <alignment horizontal="left" wrapText="1"/>
    </xf>
    <xf numFmtId="0" fontId="283" fillId="0" borderId="171" applyNumberFormat="0" applyFont="0" applyAlignment="0">
      <alignment horizontal="center"/>
    </xf>
    <xf numFmtId="3" fontId="72" fillId="0" borderId="160" applyNumberFormat="0" applyAlignment="0">
      <alignment horizontal="left" wrapText="1"/>
    </xf>
    <xf numFmtId="0" fontId="283" fillId="0" borderId="159" applyNumberFormat="0" applyFont="0" applyAlignment="0">
      <alignment horizontal="center"/>
    </xf>
    <xf numFmtId="176" fontId="227" fillId="0" borderId="176" applyFont="0" applyBorder="0" applyAlignment="0"/>
    <xf numFmtId="3" fontId="72" fillId="0" borderId="154" applyNumberFormat="0" applyAlignment="0">
      <alignment horizontal="left" wrapText="1"/>
    </xf>
    <xf numFmtId="0" fontId="106" fillId="0" borderId="221" applyNumberFormat="0" applyAlignment="0">
      <alignment horizontal="center"/>
    </xf>
    <xf numFmtId="0" fontId="62" fillId="0" borderId="77" applyNumberFormat="0" applyAlignment="0" applyProtection="0">
      <alignment horizontal="left" vertical="center"/>
    </xf>
    <xf numFmtId="0" fontId="62" fillId="0" borderId="146" applyNumberFormat="0" applyAlignment="0" applyProtection="0">
      <alignment horizontal="left" vertical="center"/>
    </xf>
    <xf numFmtId="266" fontId="60" fillId="0" borderId="55" applyFill="0" applyProtection="0"/>
    <xf numFmtId="0" fontId="106" fillId="0" borderId="145" applyNumberFormat="0" applyAlignment="0">
      <alignment horizontal="center"/>
    </xf>
    <xf numFmtId="0" fontId="106" fillId="0" borderId="133" applyNumberFormat="0" applyAlignment="0">
      <alignment horizontal="center"/>
    </xf>
    <xf numFmtId="0" fontId="106" fillId="0" borderId="119" applyNumberFormat="0" applyAlignment="0">
      <alignment horizontal="center"/>
    </xf>
    <xf numFmtId="285" fontId="60" fillId="0" borderId="55" applyFill="0" applyProtection="0"/>
    <xf numFmtId="0" fontId="106" fillId="0" borderId="97" applyNumberFormat="0" applyAlignment="0">
      <alignment horizontal="center"/>
    </xf>
    <xf numFmtId="176" fontId="227" fillId="0" borderId="127" applyFont="0" applyBorder="0" applyAlignment="0"/>
    <xf numFmtId="9" fontId="119" fillId="0" borderId="147" applyNumberFormat="0" applyBorder="0"/>
    <xf numFmtId="9" fontId="119" fillId="0" borderId="147" applyNumberFormat="0" applyBorder="0"/>
    <xf numFmtId="176" fontId="227" fillId="0" borderId="119" applyFont="0" applyBorder="0" applyAlignment="0"/>
    <xf numFmtId="176" fontId="227" fillId="0" borderId="109" applyFont="0" applyBorder="0" applyAlignment="0"/>
    <xf numFmtId="4" fontId="235" fillId="45" borderId="148" applyNumberFormat="0" applyProtection="0">
      <alignment horizontal="left" vertical="center" indent="1"/>
    </xf>
    <xf numFmtId="176" fontId="227" fillId="0" borderId="97" applyFont="0" applyBorder="0" applyAlignment="0"/>
    <xf numFmtId="0" fontId="62" fillId="0" borderId="56" applyNumberFormat="0" applyAlignment="0" applyProtection="0">
      <alignment horizontal="left" vertical="center"/>
    </xf>
    <xf numFmtId="9" fontId="119" fillId="0" borderId="111" applyNumberFormat="0" applyBorder="0"/>
    <xf numFmtId="9" fontId="119" fillId="0" borderId="111" applyNumberFormat="0" applyBorder="0"/>
    <xf numFmtId="9" fontId="119" fillId="0" borderId="99" applyNumberFormat="0" applyBorder="0"/>
    <xf numFmtId="9" fontId="119" fillId="0" borderId="99" applyNumberFormat="0" applyBorder="0"/>
    <xf numFmtId="0" fontId="106" fillId="0" borderId="91" applyNumberFormat="0" applyAlignment="0">
      <alignment horizontal="center"/>
    </xf>
    <xf numFmtId="4" fontId="234" fillId="45" borderId="112" applyNumberFormat="0" applyProtection="0">
      <alignment horizontal="left" vertical="center" indent="1"/>
    </xf>
    <xf numFmtId="4" fontId="235" fillId="45" borderId="112" applyNumberFormat="0" applyProtection="0">
      <alignment horizontal="left" vertical="center" indent="1"/>
    </xf>
    <xf numFmtId="0" fontId="106" fillId="0" borderId="80" applyNumberFormat="0" applyAlignment="0">
      <alignment horizontal="center"/>
    </xf>
    <xf numFmtId="0" fontId="106" fillId="0" borderId="73" applyNumberFormat="0" applyAlignment="0">
      <alignment horizontal="center"/>
    </xf>
    <xf numFmtId="0" fontId="106" fillId="0" borderId="62" applyNumberFormat="0" applyAlignment="0">
      <alignment horizontal="center"/>
    </xf>
    <xf numFmtId="0" fontId="106" fillId="0" borderId="52" applyNumberFormat="0" applyAlignment="0">
      <alignment horizontal="center"/>
    </xf>
    <xf numFmtId="327" fontId="254" fillId="4" borderId="149" applyFont="0" applyFill="0" applyBorder="0"/>
    <xf numFmtId="327" fontId="254" fillId="4" borderId="149" applyFont="0" applyFill="0" applyBorder="0"/>
    <xf numFmtId="176" fontId="227" fillId="0" borderId="91" applyFont="0" applyBorder="0" applyAlignment="0"/>
    <xf numFmtId="327" fontId="254" fillId="4" borderId="149" applyFont="0" applyFill="0" applyBorder="0"/>
    <xf numFmtId="176" fontId="227" fillId="0" borderId="80" applyFont="0" applyBorder="0" applyAlignment="0"/>
    <xf numFmtId="176" fontId="227" fillId="0" borderId="73" applyFont="0" applyBorder="0" applyAlignment="0"/>
    <xf numFmtId="176" fontId="227" fillId="0" borderId="62" applyFont="0" applyBorder="0" applyAlignment="0"/>
    <xf numFmtId="327" fontId="254" fillId="4" borderId="113" applyFont="0" applyFill="0" applyBorder="0"/>
    <xf numFmtId="327" fontId="254" fillId="4" borderId="113" applyFont="0" applyFill="0" applyBorder="0"/>
    <xf numFmtId="176" fontId="227" fillId="0" borderId="52" applyFont="0" applyBorder="0" applyAlignment="0"/>
    <xf numFmtId="9" fontId="119" fillId="0" borderId="81" applyNumberFormat="0" applyBorder="0"/>
    <xf numFmtId="9" fontId="119" fillId="0" borderId="81" applyNumberFormat="0" applyBorder="0"/>
    <xf numFmtId="327" fontId="254" fillId="4" borderId="113" applyFont="0" applyFill="0" applyBorder="0"/>
    <xf numFmtId="327" fontId="254" fillId="4" borderId="113" applyFont="0" applyFill="0" applyBorder="0"/>
    <xf numFmtId="327" fontId="254" fillId="4" borderId="101" applyFont="0" applyFill="0" applyBorder="0"/>
    <xf numFmtId="327" fontId="254" fillId="4" borderId="101" applyFont="0" applyFill="0" applyBorder="0"/>
    <xf numFmtId="327" fontId="254" fillId="4" borderId="101" applyFont="0" applyFill="0" applyBorder="0"/>
    <xf numFmtId="327" fontId="254" fillId="4" borderId="101" applyFont="0" applyFill="0" applyBorder="0"/>
    <xf numFmtId="327" fontId="254" fillId="4" borderId="149" applyFont="0" applyFill="0" applyBorder="0"/>
    <xf numFmtId="327" fontId="254" fillId="4" borderId="149" applyFont="0" applyFill="0" applyBorder="0"/>
    <xf numFmtId="4" fontId="234" fillId="45" borderId="82" applyNumberFormat="0" applyProtection="0">
      <alignment horizontal="left" vertical="center" indent="1"/>
    </xf>
    <xf numFmtId="4" fontId="235" fillId="45" borderId="82" applyNumberFormat="0" applyProtection="0">
      <alignment horizontal="left" vertical="center" indent="1"/>
    </xf>
    <xf numFmtId="327" fontId="254" fillId="4" borderId="149" applyFont="0" applyFill="0" applyBorder="0"/>
    <xf numFmtId="327" fontId="254" fillId="4" borderId="149" applyFont="0" applyFill="0" applyBorder="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0" fontId="125" fillId="0" borderId="145" applyNumberFormat="0" applyBorder="0" applyAlignment="0"/>
    <xf numFmtId="0" fontId="261" fillId="0" borderId="145">
      <alignment horizontal="center" vertical="center" wrapText="1"/>
    </xf>
    <xf numFmtId="0" fontId="267" fillId="0" borderId="150" applyNumberFormat="0" applyBorder="0" applyAlignment="0">
      <alignment vertical="center"/>
    </xf>
    <xf numFmtId="0" fontId="211" fillId="0" borderId="151" applyNumberFormat="0" applyAlignment="0">
      <alignment horizontal="center"/>
    </xf>
    <xf numFmtId="327" fontId="254" fillId="4" borderId="113" applyFont="0" applyFill="0" applyBorder="0"/>
    <xf numFmtId="327" fontId="254" fillId="4" borderId="113" applyFont="0" applyFill="0" applyBorder="0"/>
    <xf numFmtId="0" fontId="125" fillId="0" borderId="133" applyNumberFormat="0" applyBorder="0" applyAlignment="0"/>
    <xf numFmtId="0" fontId="261" fillId="0" borderId="133">
      <alignment horizontal="center" vertical="center" wrapText="1"/>
    </xf>
    <xf numFmtId="0" fontId="267" fillId="0" borderId="134" applyNumberFormat="0" applyBorder="0" applyAlignment="0">
      <alignment vertical="center"/>
    </xf>
    <xf numFmtId="327" fontId="254" fillId="4" borderId="113" applyFont="0" applyFill="0" applyBorder="0"/>
    <xf numFmtId="327" fontId="254" fillId="4" borderId="113" applyFont="0" applyFill="0" applyBorder="0"/>
    <xf numFmtId="0" fontId="283" fillId="0" borderId="152" applyNumberFormat="0" applyFont="0" applyAlignment="0">
      <alignment horizontal="center"/>
    </xf>
    <xf numFmtId="0" fontId="139" fillId="0" borderId="153" applyFont="0" applyBorder="0" applyAlignment="0">
      <alignment horizontal="center"/>
    </xf>
    <xf numFmtId="0" fontId="139" fillId="0" borderId="153" applyFont="0" applyBorder="0" applyAlignment="0">
      <alignment horizontal="center"/>
    </xf>
    <xf numFmtId="327" fontId="254" fillId="4" borderId="101" applyFont="0" applyFill="0" applyBorder="0"/>
    <xf numFmtId="327" fontId="254" fillId="4" borderId="101" applyFont="0" applyFill="0" applyBorder="0"/>
    <xf numFmtId="0" fontId="125" fillId="0" borderId="127" applyNumberFormat="0" applyBorder="0" applyAlignment="0"/>
    <xf numFmtId="0" fontId="261" fillId="0" borderId="127">
      <alignment horizontal="center" vertical="center" wrapText="1"/>
    </xf>
    <xf numFmtId="0" fontId="62" fillId="0" borderId="146" applyNumberFormat="0" applyAlignment="0" applyProtection="0">
      <alignment horizontal="left" vertical="center"/>
    </xf>
    <xf numFmtId="0" fontId="267" fillId="0" borderId="128" applyNumberFormat="0" applyBorder="0" applyAlignment="0">
      <alignment vertical="center"/>
    </xf>
    <xf numFmtId="3" fontId="72" fillId="0" borderId="136" applyNumberFormat="0" applyAlignment="0">
      <alignment horizontal="left" wrapText="1"/>
    </xf>
    <xf numFmtId="0" fontId="283" fillId="0" borderId="135" applyNumberFormat="0" applyFont="0" applyAlignment="0">
      <alignment horizontal="center"/>
    </xf>
    <xf numFmtId="327" fontId="254" fillId="4" borderId="101" applyFont="0" applyFill="0" applyBorder="0"/>
    <xf numFmtId="327" fontId="254" fillId="4" borderId="101" applyFont="0" applyFill="0" applyBorder="0"/>
    <xf numFmtId="0" fontId="125" fillId="0" borderId="119" applyNumberFormat="0" applyBorder="0" applyAlignment="0"/>
    <xf numFmtId="0" fontId="261" fillId="0" borderId="119">
      <alignment horizontal="center" vertical="center" wrapText="1"/>
    </xf>
    <xf numFmtId="0" fontId="267" fillId="0" borderId="120" applyNumberFormat="0" applyBorder="0" applyAlignment="0">
      <alignment vertical="center"/>
    </xf>
    <xf numFmtId="176" fontId="227" fillId="0" borderId="212" applyFont="0" applyBorder="0" applyAlignment="0"/>
    <xf numFmtId="0" fontId="125" fillId="0" borderId="109" applyNumberFormat="0" applyBorder="0" applyAlignment="0"/>
    <xf numFmtId="0" fontId="261" fillId="0" borderId="109">
      <alignment horizontal="center" vertical="center" wrapText="1"/>
    </xf>
    <xf numFmtId="0" fontId="283" fillId="0" borderId="132" applyNumberFormat="0" applyFont="0" applyAlignment="0">
      <alignment horizontal="center"/>
    </xf>
    <xf numFmtId="3" fontId="72" fillId="0" borderId="122" applyNumberFormat="0" applyAlignment="0">
      <alignment horizontal="left" wrapText="1"/>
    </xf>
    <xf numFmtId="0" fontId="211" fillId="0" borderId="241" applyNumberFormat="0" applyAlignment="0">
      <alignment horizontal="center"/>
    </xf>
    <xf numFmtId="176" fontId="227" fillId="0" borderId="130" applyFont="0" applyBorder="0" applyAlignment="0"/>
    <xf numFmtId="327" fontId="254" fillId="4" borderId="185" applyFont="0" applyFill="0" applyBorder="0"/>
    <xf numFmtId="327" fontId="254" fillId="4" borderId="239" applyFont="0" applyFill="0" applyBorder="0"/>
    <xf numFmtId="0" fontId="125" fillId="0" borderId="97" applyNumberFormat="0" applyBorder="0" applyAlignment="0"/>
    <xf numFmtId="0" fontId="261" fillId="0" borderId="97">
      <alignment horizontal="center" vertical="center" wrapText="1"/>
    </xf>
    <xf numFmtId="3" fontId="72" fillId="0" borderId="116" applyNumberFormat="0" applyAlignment="0">
      <alignment horizontal="left" wrapText="1"/>
    </xf>
    <xf numFmtId="327" fontId="254" fillId="4" borderId="185" applyFont="0" applyFill="0" applyBorder="0"/>
    <xf numFmtId="0" fontId="267" fillId="0" borderId="102" applyNumberFormat="0" applyBorder="0" applyAlignment="0">
      <alignment vertical="center"/>
    </xf>
    <xf numFmtId="0" fontId="211" fillId="0" borderId="103" applyNumberFormat="0" applyAlignment="0">
      <alignment horizontal="center"/>
    </xf>
    <xf numFmtId="0" fontId="267" fillId="0" borderId="240" applyNumberFormat="0" applyBorder="0" applyAlignment="0">
      <alignment vertical="center"/>
    </xf>
    <xf numFmtId="327" fontId="254" fillId="4" borderId="185" applyFont="0" applyFill="0" applyBorder="0"/>
    <xf numFmtId="9" fontId="119" fillId="0" borderId="138" applyNumberFormat="0" applyBorder="0"/>
    <xf numFmtId="327" fontId="254" fillId="4" borderId="185" applyFont="0" applyFill="0" applyBorder="0"/>
    <xf numFmtId="327" fontId="254" fillId="4" borderId="83" applyFont="0" applyFill="0" applyBorder="0"/>
    <xf numFmtId="327" fontId="254" fillId="4" borderId="83" applyFont="0" applyFill="0" applyBorder="0"/>
    <xf numFmtId="0" fontId="62" fillId="0" borderId="110" applyNumberFormat="0" applyAlignment="0" applyProtection="0">
      <alignment horizontal="left" vertical="center"/>
    </xf>
    <xf numFmtId="3" fontId="72" fillId="0" borderId="106" applyNumberFormat="0" applyAlignment="0">
      <alignment horizontal="left" wrapText="1"/>
    </xf>
    <xf numFmtId="4" fontId="234" fillId="45" borderId="139" applyNumberFormat="0" applyProtection="0">
      <alignment horizontal="left" vertical="center" indent="1"/>
    </xf>
    <xf numFmtId="327" fontId="254" fillId="4" borderId="83" applyFont="0" applyFill="0" applyBorder="0"/>
    <xf numFmtId="327" fontId="254" fillId="4" borderId="83" applyFont="0" applyFill="0" applyBorder="0"/>
    <xf numFmtId="0" fontId="283" fillId="0" borderId="104" applyNumberFormat="0" applyFont="0" applyAlignment="0">
      <alignment horizontal="center"/>
    </xf>
    <xf numFmtId="0" fontId="139" fillId="0" borderId="105" applyFont="0" applyBorder="0" applyAlignment="0">
      <alignment horizontal="center"/>
    </xf>
    <xf numFmtId="0" fontId="139" fillId="0" borderId="105" applyFont="0" applyBorder="0" applyAlignment="0">
      <alignment horizontal="center"/>
    </xf>
    <xf numFmtId="0" fontId="139" fillId="0" borderId="189" applyFont="0" applyBorder="0" applyAlignment="0">
      <alignment horizontal="center"/>
    </xf>
    <xf numFmtId="0" fontId="62" fillId="0" borderId="98" applyNumberFormat="0" applyAlignment="0" applyProtection="0">
      <alignment horizontal="left" vertical="center"/>
    </xf>
    <xf numFmtId="3" fontId="72" fillId="0" borderId="94" applyNumberFormat="0" applyAlignment="0">
      <alignment horizontal="left" wrapText="1"/>
    </xf>
    <xf numFmtId="0" fontId="106" fillId="0" borderId="116" applyNumberFormat="0" applyAlignment="0">
      <alignment horizontal="center"/>
    </xf>
    <xf numFmtId="0" fontId="106" fillId="0" borderId="122" applyNumberFormat="0" applyAlignment="0">
      <alignment horizontal="center"/>
    </xf>
    <xf numFmtId="327" fontId="254" fillId="4" borderId="185" applyFont="0" applyFill="0" applyBorder="0"/>
    <xf numFmtId="3" fontId="72" fillId="0" borderId="179" applyNumberFormat="0" applyAlignment="0">
      <alignment horizontal="left" wrapText="1"/>
    </xf>
    <xf numFmtId="4" fontId="234" fillId="45" borderId="148" applyNumberFormat="0" applyProtection="0">
      <alignment horizontal="left" vertical="center" indent="1"/>
    </xf>
    <xf numFmtId="327" fontId="254" fillId="4" borderId="83" applyFont="0" applyFill="0" applyBorder="0"/>
    <xf numFmtId="327" fontId="254" fillId="4" borderId="83" applyFont="0" applyFill="0" applyBorder="0"/>
    <xf numFmtId="327" fontId="254" fillId="4" borderId="83" applyFont="0" applyFill="0" applyBorder="0"/>
    <xf numFmtId="327" fontId="254" fillId="4" borderId="83" applyFont="0" applyFill="0" applyBorder="0"/>
    <xf numFmtId="0" fontId="125" fillId="0" borderId="91" applyNumberFormat="0" applyBorder="0" applyAlignment="0"/>
    <xf numFmtId="0" fontId="261" fillId="0" borderId="91">
      <alignment horizontal="center" vertical="center" wrapText="1"/>
    </xf>
    <xf numFmtId="0" fontId="267" fillId="0" borderId="92" applyNumberFormat="0" applyBorder="0" applyAlignment="0">
      <alignment vertical="center"/>
    </xf>
    <xf numFmtId="0" fontId="125" fillId="0" borderId="80" applyNumberFormat="0" applyBorder="0" applyAlignment="0"/>
    <xf numFmtId="0" fontId="261" fillId="0" borderId="80">
      <alignment horizontal="center" vertical="center" wrapText="1"/>
    </xf>
    <xf numFmtId="0" fontId="267" fillId="0" borderId="84" applyNumberFormat="0" applyBorder="0" applyAlignment="0">
      <alignment vertical="center"/>
    </xf>
    <xf numFmtId="0" fontId="211" fillId="0" borderId="85" applyNumberFormat="0" applyAlignment="0">
      <alignment horizontal="center"/>
    </xf>
    <xf numFmtId="0" fontId="283" fillId="0" borderId="93" applyNumberFormat="0" applyFont="0" applyAlignment="0">
      <alignment horizontal="center"/>
    </xf>
    <xf numFmtId="0" fontId="2" fillId="0" borderId="0"/>
    <xf numFmtId="0" fontId="125" fillId="0" borderId="73" applyNumberFormat="0" applyBorder="0" applyAlignment="0"/>
    <xf numFmtId="0" fontId="261" fillId="0" borderId="73">
      <alignment horizontal="center" vertical="center" wrapText="1"/>
    </xf>
    <xf numFmtId="4" fontId="234" fillId="45" borderId="100" applyNumberFormat="0" applyProtection="0">
      <alignment horizontal="left" vertical="center" indent="1"/>
    </xf>
    <xf numFmtId="0" fontId="267" fillId="0" borderId="74" applyNumberFormat="0" applyBorder="0" applyAlignment="0">
      <alignment vertical="center"/>
    </xf>
    <xf numFmtId="3" fontId="72" fillId="0" borderId="88" applyNumberFormat="0" applyAlignment="0">
      <alignment horizontal="left" wrapText="1"/>
    </xf>
    <xf numFmtId="0" fontId="139" fillId="0" borderId="189" applyFont="0" applyBorder="0" applyAlignment="0">
      <alignment horizontal="center"/>
    </xf>
    <xf numFmtId="4" fontId="235" fillId="45" borderId="223" applyNumberFormat="0" applyProtection="0">
      <alignment horizontal="left" vertical="center" indent="1"/>
    </xf>
    <xf numFmtId="0" fontId="283" fillId="0" borderId="86" applyNumberFormat="0" applyFont="0" applyAlignment="0">
      <alignment horizontal="center"/>
    </xf>
    <xf numFmtId="0" fontId="139" fillId="0" borderId="87" applyFont="0" applyBorder="0" applyAlignment="0">
      <alignment horizontal="center"/>
    </xf>
    <xf numFmtId="0" fontId="139" fillId="0" borderId="87" applyFont="0" applyBorder="0" applyAlignment="0">
      <alignment horizontal="center"/>
    </xf>
    <xf numFmtId="0" fontId="125" fillId="0" borderId="62" applyNumberFormat="0" applyBorder="0" applyAlignment="0"/>
    <xf numFmtId="0" fontId="261" fillId="0" borderId="62">
      <alignment horizontal="center" vertical="center" wrapText="1"/>
    </xf>
    <xf numFmtId="0" fontId="267" fillId="0" borderId="206" applyNumberFormat="0" applyBorder="0" applyAlignment="0">
      <alignment vertical="center"/>
    </xf>
    <xf numFmtId="0" fontId="267" fillId="0" borderId="63" applyNumberFormat="0" applyBorder="0" applyAlignment="0">
      <alignment vertical="center"/>
    </xf>
    <xf numFmtId="3" fontId="72" fillId="0" borderId="76" applyNumberFormat="0" applyAlignment="0">
      <alignment horizontal="left" wrapText="1"/>
    </xf>
    <xf numFmtId="43" fontId="52" fillId="0" borderId="0" applyFont="0" applyFill="0" applyBorder="0" applyAlignment="0" applyProtection="0"/>
    <xf numFmtId="0" fontId="283" fillId="0" borderId="75" applyNumberFormat="0" applyFont="0" applyAlignment="0">
      <alignment horizontal="center"/>
    </xf>
    <xf numFmtId="0" fontId="62" fillId="0" borderId="77" applyNumberFormat="0" applyAlignment="0" applyProtection="0">
      <alignment horizontal="left" vertical="center"/>
    </xf>
    <xf numFmtId="176" fontId="227" fillId="0" borderId="88" applyFont="0" applyBorder="0" applyAlignment="0"/>
    <xf numFmtId="0" fontId="125" fillId="0" borderId="52" applyNumberFormat="0" applyBorder="0" applyAlignment="0"/>
    <xf numFmtId="0" fontId="261" fillId="0" borderId="52">
      <alignment horizontal="center" vertical="center" wrapText="1"/>
    </xf>
    <xf numFmtId="0" fontId="106" fillId="0" borderId="109" applyNumberFormat="0" applyAlignment="0">
      <alignment horizontal="center"/>
    </xf>
    <xf numFmtId="0" fontId="267" fillId="0" borderId="57" applyNumberFormat="0" applyBorder="0" applyAlignment="0">
      <alignment vertical="center"/>
    </xf>
    <xf numFmtId="3" fontId="72" fillId="0" borderId="65" applyNumberFormat="0" applyAlignment="0">
      <alignment horizontal="left" wrapText="1"/>
    </xf>
    <xf numFmtId="0" fontId="283" fillId="0" borderId="64" applyNumberFormat="0" applyFont="0" applyAlignment="0">
      <alignment horizontal="center"/>
    </xf>
    <xf numFmtId="4" fontId="234" fillId="45" borderId="223" applyNumberFormat="0" applyProtection="0">
      <alignment horizontal="left" vertical="center" indent="1"/>
    </xf>
    <xf numFmtId="3" fontId="72" fillId="0" borderId="208" applyNumberFormat="0" applyAlignment="0">
      <alignment horizontal="left" wrapText="1"/>
    </xf>
    <xf numFmtId="3" fontId="72" fillId="0" borderId="59" applyNumberFormat="0" applyAlignment="0">
      <alignment horizontal="left" wrapText="1"/>
    </xf>
    <xf numFmtId="176" fontId="227" fillId="0" borderId="193" applyFont="0" applyBorder="0" applyAlignment="0"/>
    <xf numFmtId="0" fontId="283" fillId="0" borderId="58" applyNumberFormat="0" applyFont="0" applyAlignment="0">
      <alignment horizontal="center"/>
    </xf>
    <xf numFmtId="0" fontId="283" fillId="0" borderId="207" applyNumberFormat="0" applyFont="0" applyAlignment="0">
      <alignment horizontal="center"/>
    </xf>
    <xf numFmtId="0" fontId="267" fillId="0" borderId="186" applyNumberFormat="0" applyBorder="0" applyAlignment="0">
      <alignment vertical="center"/>
    </xf>
    <xf numFmtId="0" fontId="283" fillId="0" borderId="211" applyNumberFormat="0" applyFont="0" applyAlignment="0">
      <alignment horizontal="center"/>
    </xf>
    <xf numFmtId="0" fontId="211" fillId="0" borderId="187" applyNumberFormat="0" applyAlignment="0">
      <alignment horizontal="center"/>
    </xf>
    <xf numFmtId="327" fontId="254" fillId="4" borderId="239" applyFont="0" applyFill="0" applyBorder="0"/>
    <xf numFmtId="0" fontId="283" fillId="0" borderId="188" applyNumberFormat="0" applyFont="0" applyAlignment="0">
      <alignment horizontal="center"/>
    </xf>
    <xf numFmtId="0" fontId="125" fillId="0" borderId="136" applyNumberFormat="0" applyBorder="0" applyAlignment="0"/>
    <xf numFmtId="0" fontId="261" fillId="0" borderId="136">
      <alignment horizontal="center" vertical="center" wrapText="1"/>
    </xf>
    <xf numFmtId="0" fontId="267" fillId="0" borderId="141" applyNumberFormat="0" applyBorder="0" applyAlignment="0">
      <alignment vertical="center"/>
    </xf>
    <xf numFmtId="0" fontId="211" fillId="0" borderId="142" applyNumberFormat="0" applyAlignment="0">
      <alignment horizontal="center"/>
    </xf>
    <xf numFmtId="0" fontId="125" fillId="0" borderId="130" applyNumberFormat="0" applyBorder="0" applyAlignment="0"/>
    <xf numFmtId="43" fontId="52" fillId="0" borderId="0" applyFont="0" applyFill="0" applyBorder="0" applyAlignment="0" applyProtection="0"/>
    <xf numFmtId="0" fontId="261" fillId="0" borderId="130">
      <alignment horizontal="center" vertical="center" wrapText="1"/>
    </xf>
    <xf numFmtId="0" fontId="267" fillId="0" borderId="131" applyNumberFormat="0" applyBorder="0" applyAlignment="0">
      <alignment vertical="center"/>
    </xf>
    <xf numFmtId="3" fontId="72" fillId="0" borderId="145" applyNumberFormat="0" applyAlignment="0">
      <alignment horizontal="left" wrapText="1"/>
    </xf>
    <xf numFmtId="0" fontId="283" fillId="0" borderId="143" applyNumberFormat="0" applyFont="0" applyAlignment="0">
      <alignment horizontal="center"/>
    </xf>
    <xf numFmtId="0" fontId="139" fillId="0" borderId="144" applyFont="0" applyBorder="0" applyAlignment="0">
      <alignment horizontal="center"/>
    </xf>
    <xf numFmtId="0" fontId="139" fillId="0" borderId="144" applyFont="0" applyBorder="0" applyAlignment="0">
      <alignment horizontal="center"/>
    </xf>
    <xf numFmtId="0" fontId="125" fillId="0" borderId="122" applyNumberFormat="0" applyBorder="0" applyAlignment="0"/>
    <xf numFmtId="0" fontId="261" fillId="0" borderId="122">
      <alignment horizontal="center" vertical="center" wrapText="1"/>
    </xf>
    <xf numFmtId="0" fontId="62" fillId="0" borderId="137" applyNumberFormat="0" applyAlignment="0" applyProtection="0">
      <alignment horizontal="left" vertical="center"/>
    </xf>
    <xf numFmtId="0" fontId="139" fillId="0" borderId="243" applyFont="0" applyBorder="0" applyAlignment="0">
      <alignment horizontal="center"/>
    </xf>
    <xf numFmtId="0" fontId="267" fillId="0" borderId="123" applyNumberFormat="0" applyBorder="0" applyAlignment="0">
      <alignment vertical="center"/>
    </xf>
    <xf numFmtId="0" fontId="211" fillId="0" borderId="124" applyNumberFormat="0" applyAlignment="0">
      <alignment horizontal="center"/>
    </xf>
    <xf numFmtId="3" fontId="72" fillId="0" borderId="133" applyNumberFormat="0" applyAlignment="0">
      <alignment horizontal="left" wrapText="1"/>
    </xf>
    <xf numFmtId="0" fontId="62" fillId="0" borderId="137" applyNumberFormat="0" applyAlignment="0" applyProtection="0">
      <alignment horizontal="left" vertical="center"/>
    </xf>
    <xf numFmtId="0" fontId="125" fillId="0" borderId="116" applyNumberFormat="0" applyBorder="0" applyAlignment="0"/>
    <xf numFmtId="0" fontId="261" fillId="0" borderId="116">
      <alignment horizontal="center" vertical="center" wrapText="1"/>
    </xf>
    <xf numFmtId="0" fontId="267" fillId="0" borderId="117" applyNumberFormat="0" applyBorder="0" applyAlignment="0">
      <alignment vertical="center"/>
    </xf>
    <xf numFmtId="0" fontId="125" fillId="0" borderId="229" applyNumberFormat="0" applyBorder="0" applyAlignment="0"/>
    <xf numFmtId="3" fontId="72" fillId="0" borderId="127" applyNumberFormat="0" applyAlignment="0">
      <alignment horizontal="left" wrapText="1"/>
    </xf>
    <xf numFmtId="0" fontId="283" fillId="0" borderId="125" applyNumberFormat="0" applyFont="0" applyAlignment="0">
      <alignment horizontal="center"/>
    </xf>
    <xf numFmtId="0" fontId="139" fillId="0" borderId="126" applyFont="0" applyBorder="0" applyAlignment="0">
      <alignment horizontal="center"/>
    </xf>
    <xf numFmtId="0" fontId="125" fillId="0" borderId="106" applyNumberFormat="0" applyBorder="0" applyAlignment="0"/>
    <xf numFmtId="0" fontId="139" fillId="0" borderId="126" applyFont="0" applyBorder="0" applyAlignment="0">
      <alignment horizontal="center"/>
    </xf>
    <xf numFmtId="0" fontId="261" fillId="0" borderId="106">
      <alignment horizontal="center" vertical="center" wrapText="1"/>
    </xf>
    <xf numFmtId="0" fontId="267" fillId="0" borderId="107" applyNumberFormat="0" applyBorder="0" applyAlignment="0">
      <alignment vertical="center"/>
    </xf>
    <xf numFmtId="0" fontId="125" fillId="0" borderId="94" applyNumberFormat="0" applyBorder="0" applyAlignment="0"/>
    <xf numFmtId="0" fontId="139" fillId="0" borderId="243" applyFont="0" applyBorder="0" applyAlignment="0">
      <alignment horizontal="center"/>
    </xf>
    <xf numFmtId="0" fontId="261" fillId="0" borderId="94">
      <alignment horizontal="center" vertical="center" wrapText="1"/>
    </xf>
    <xf numFmtId="3" fontId="72" fillId="0" borderId="130" applyNumberFormat="0" applyAlignment="0">
      <alignment horizontal="left" wrapText="1"/>
    </xf>
    <xf numFmtId="0" fontId="267" fillId="0" borderId="95" applyNumberFormat="0" applyBorder="0" applyAlignment="0">
      <alignment vertical="center"/>
    </xf>
    <xf numFmtId="3" fontId="72" fillId="0" borderId="109" applyNumberFormat="0" applyAlignment="0">
      <alignment horizontal="left" wrapText="1"/>
    </xf>
    <xf numFmtId="0" fontId="283" fillId="0" borderId="121" applyNumberFormat="0" applyFont="0" applyAlignment="0">
      <alignment horizontal="center"/>
    </xf>
    <xf numFmtId="0" fontId="283" fillId="0" borderId="108" applyNumberFormat="0" applyFont="0" applyAlignment="0">
      <alignment horizontal="center"/>
    </xf>
    <xf numFmtId="0" fontId="283" fillId="0" borderId="115" applyNumberFormat="0" applyFont="0" applyAlignment="0">
      <alignment horizontal="center"/>
    </xf>
    <xf numFmtId="3" fontId="72" fillId="0" borderId="97" applyNumberFormat="0" applyAlignment="0">
      <alignment horizontal="left" wrapText="1"/>
    </xf>
    <xf numFmtId="0" fontId="283" fillId="0" borderId="96" applyNumberFormat="0" applyFont="0" applyAlignment="0">
      <alignment horizontal="center"/>
    </xf>
    <xf numFmtId="9" fontId="119" fillId="0" borderId="138" applyNumberFormat="0" applyBorder="0"/>
    <xf numFmtId="327" fontId="254" fillId="4" borderId="239" applyFont="0" applyFill="0" applyBorder="0"/>
    <xf numFmtId="3" fontId="72" fillId="0" borderId="119" applyNumberFormat="0" applyAlignment="0">
      <alignment horizontal="left" wrapText="1"/>
    </xf>
    <xf numFmtId="0" fontId="283" fillId="0" borderId="118" applyNumberFormat="0" applyFont="0" applyAlignment="0">
      <alignment horizontal="center"/>
    </xf>
    <xf numFmtId="0" fontId="106" fillId="0" borderId="127" applyNumberFormat="0" applyAlignment="0">
      <alignment horizontal="center"/>
    </xf>
    <xf numFmtId="0" fontId="283" fillId="0" borderId="231" applyNumberFormat="0" applyFont="0" applyAlignment="0">
      <alignment horizontal="center"/>
    </xf>
    <xf numFmtId="176" fontId="227" fillId="0" borderId="145" applyFont="0" applyBorder="0" applyAlignment="0"/>
    <xf numFmtId="327" fontId="254" fillId="4" borderId="185" applyFont="0" applyFill="0" applyBorder="0"/>
    <xf numFmtId="3" fontId="72" fillId="0" borderId="232" applyNumberFormat="0" applyAlignment="0">
      <alignment horizontal="left" wrapText="1"/>
    </xf>
    <xf numFmtId="0" fontId="261" fillId="0" borderId="212">
      <alignment horizontal="center" vertical="center" wrapText="1"/>
    </xf>
    <xf numFmtId="0" fontId="125" fillId="0" borderId="212" applyNumberFormat="0" applyBorder="0" applyAlignment="0"/>
    <xf numFmtId="0" fontId="62" fillId="0" borderId="197" applyNumberFormat="0" applyAlignment="0" applyProtection="0">
      <alignment horizontal="left" vertical="center"/>
    </xf>
    <xf numFmtId="0" fontId="62" fillId="0" borderId="173" applyNumberFormat="0" applyAlignment="0" applyProtection="0">
      <alignment horizontal="left" vertical="center"/>
    </xf>
    <xf numFmtId="0" fontId="106" fillId="0" borderId="232" applyNumberFormat="0" applyAlignment="0">
      <alignment horizontal="center"/>
    </xf>
    <xf numFmtId="0" fontId="62" fillId="0" borderId="161" applyNumberFormat="0" applyAlignment="0" applyProtection="0">
      <alignment horizontal="left" vertical="center"/>
    </xf>
    <xf numFmtId="0" fontId="106" fillId="0" borderId="215" applyNumberFormat="0" applyAlignment="0">
      <alignment horizontal="center"/>
    </xf>
    <xf numFmtId="0" fontId="106" fillId="0" borderId="208" applyNumberFormat="0" applyAlignment="0">
      <alignment horizontal="center"/>
    </xf>
    <xf numFmtId="0" fontId="106" fillId="0" borderId="196" applyNumberFormat="0" applyAlignment="0">
      <alignment horizontal="center"/>
    </xf>
    <xf numFmtId="0" fontId="106" fillId="0" borderId="190" applyNumberFormat="0" applyAlignment="0">
      <alignment horizontal="center"/>
    </xf>
    <xf numFmtId="0" fontId="106" fillId="0" borderId="179" applyNumberFormat="0" applyAlignment="0">
      <alignment horizontal="center"/>
    </xf>
    <xf numFmtId="0" fontId="106" fillId="0" borderId="172" applyNumberFormat="0" applyAlignment="0">
      <alignment horizontal="center"/>
    </xf>
    <xf numFmtId="176" fontId="227" fillId="0" borderId="244" applyFont="0" applyBorder="0" applyAlignment="0"/>
    <xf numFmtId="0" fontId="106" fillId="0" borderId="160" applyNumberFormat="0" applyAlignment="0">
      <alignment horizontal="center"/>
    </xf>
    <xf numFmtId="0" fontId="106" fillId="0" borderId="154" applyNumberFormat="0" applyAlignment="0">
      <alignment horizontal="center"/>
    </xf>
    <xf numFmtId="176" fontId="227" fillId="0" borderId="215" applyFont="0" applyBorder="0" applyAlignment="0"/>
    <xf numFmtId="176" fontId="227" fillId="0" borderId="208" applyFont="0" applyBorder="0" applyAlignment="0"/>
    <xf numFmtId="9" fontId="119" fillId="0" borderId="222" applyNumberFormat="0" applyBorder="0"/>
    <xf numFmtId="176" fontId="227" fillId="0" borderId="196" applyFont="0" applyBorder="0" applyAlignment="0"/>
    <xf numFmtId="176" fontId="227" fillId="0" borderId="190" applyFont="0" applyBorder="0" applyAlignment="0"/>
    <xf numFmtId="176" fontId="227" fillId="0" borderId="179" applyFont="0" applyBorder="0" applyAlignment="0"/>
    <xf numFmtId="9" fontId="119" fillId="0" borderId="198" applyNumberFormat="0" applyBorder="0"/>
    <xf numFmtId="9" fontId="119" fillId="0" borderId="198" applyNumberFormat="0" applyBorder="0"/>
    <xf numFmtId="176" fontId="227" fillId="0" borderId="172" applyFont="0" applyBorder="0" applyAlignment="0"/>
    <xf numFmtId="176" fontId="227" fillId="0" borderId="160" applyFont="0" applyBorder="0" applyAlignment="0"/>
    <xf numFmtId="4" fontId="234" fillId="45" borderId="199" applyNumberFormat="0" applyProtection="0">
      <alignment horizontal="left" vertical="center" indent="1"/>
    </xf>
    <xf numFmtId="176" fontId="227" fillId="0" borderId="154" applyFont="0" applyBorder="0" applyAlignment="0"/>
    <xf numFmtId="9" fontId="119" fillId="0" borderId="162" applyNumberFormat="0" applyBorder="0"/>
    <xf numFmtId="9" fontId="119" fillId="0" borderId="162" applyNumberFormat="0" applyBorder="0"/>
    <xf numFmtId="4" fontId="234" fillId="45" borderId="163" applyNumberFormat="0" applyProtection="0">
      <alignment horizontal="left" vertical="center" indent="1"/>
    </xf>
    <xf numFmtId="4" fontId="235" fillId="45" borderId="163" applyNumberFormat="0" applyProtection="0">
      <alignment horizontal="left" vertical="center" indent="1"/>
    </xf>
    <xf numFmtId="327" fontId="254" fillId="4" borderId="224" applyFont="0" applyFill="0" applyBorder="0"/>
    <xf numFmtId="327" fontId="254" fillId="4" borderId="224" applyFont="0" applyFill="0" applyBorder="0"/>
    <xf numFmtId="327" fontId="254" fillId="4" borderId="224" applyFont="0" applyFill="0" applyBorder="0"/>
    <xf numFmtId="327" fontId="254" fillId="4" borderId="224" applyFont="0" applyFill="0" applyBorder="0"/>
    <xf numFmtId="327" fontId="254" fillId="4" borderId="200" applyFont="0" applyFill="0" applyBorder="0"/>
    <xf numFmtId="327" fontId="254" fillId="4" borderId="200" applyFont="0" applyFill="0" applyBorder="0"/>
    <xf numFmtId="327" fontId="254" fillId="4" borderId="200" applyFont="0" applyFill="0" applyBorder="0"/>
    <xf numFmtId="327" fontId="254" fillId="4" borderId="200" applyFont="0" applyFill="0" applyBorder="0"/>
    <xf numFmtId="327" fontId="254" fillId="4" borderId="224" applyFont="0" applyFill="0" applyBorder="0"/>
    <xf numFmtId="327" fontId="254" fillId="4" borderId="224" applyFont="0" applyFill="0" applyBorder="0"/>
    <xf numFmtId="327" fontId="254" fillId="4" borderId="224" applyFont="0" applyFill="0" applyBorder="0"/>
    <xf numFmtId="327" fontId="254" fillId="4" borderId="224" applyFont="0" applyFill="0" applyBorder="0"/>
    <xf numFmtId="0" fontId="125" fillId="0" borderId="244" applyNumberFormat="0" applyBorder="0" applyAlignment="0"/>
    <xf numFmtId="0" fontId="261" fillId="0" borderId="244">
      <alignment horizontal="center" vertical="center" wrapText="1"/>
    </xf>
    <xf numFmtId="327" fontId="254" fillId="4" borderId="164" applyFont="0" applyFill="0" applyBorder="0"/>
    <xf numFmtId="327" fontId="254" fillId="4" borderId="164" applyFont="0" applyFill="0" applyBorder="0"/>
    <xf numFmtId="0" fontId="267" fillId="0" borderId="245" applyNumberFormat="0" applyBorder="0" applyAlignment="0">
      <alignment vertical="center"/>
    </xf>
    <xf numFmtId="327" fontId="254" fillId="4" borderId="164" applyFont="0" applyFill="0" applyBorder="0"/>
    <xf numFmtId="327" fontId="254" fillId="4" borderId="164" applyFont="0" applyFill="0" applyBorder="0"/>
    <xf numFmtId="0" fontId="125" fillId="0" borderId="232" applyNumberFormat="0" applyBorder="0" applyAlignment="0"/>
    <xf numFmtId="0" fontId="261" fillId="0" borderId="232">
      <alignment horizontal="center" vertical="center" wrapText="1"/>
    </xf>
    <xf numFmtId="0" fontId="267" fillId="0" borderId="233" applyNumberFormat="0" applyBorder="0" applyAlignment="0">
      <alignment vertical="center"/>
    </xf>
    <xf numFmtId="0" fontId="283" fillId="0" borderId="246" applyNumberFormat="0" applyFont="0" applyAlignment="0">
      <alignment horizontal="center"/>
    </xf>
    <xf numFmtId="327" fontId="254" fillId="4" borderId="200" applyFont="0" applyFill="0" applyBorder="0"/>
    <xf numFmtId="327" fontId="254" fillId="4" borderId="200" applyFont="0" applyFill="0" applyBorder="0"/>
    <xf numFmtId="0" fontId="125" fillId="0" borderId="221" applyNumberFormat="0" applyBorder="0" applyAlignment="0"/>
    <xf numFmtId="0" fontId="261" fillId="0" borderId="221">
      <alignment horizontal="center" vertical="center" wrapText="1"/>
    </xf>
    <xf numFmtId="0" fontId="267" fillId="0" borderId="225" applyNumberFormat="0" applyBorder="0" applyAlignment="0">
      <alignment vertical="center"/>
    </xf>
    <xf numFmtId="0" fontId="211" fillId="0" borderId="226" applyNumberFormat="0" applyAlignment="0">
      <alignment horizontal="center"/>
    </xf>
    <xf numFmtId="3" fontId="72" fillId="0" borderId="235" applyNumberFormat="0" applyAlignment="0">
      <alignment horizontal="left" wrapText="1"/>
    </xf>
    <xf numFmtId="327" fontId="254" fillId="4" borderId="200" applyFont="0" applyFill="0" applyBorder="0"/>
    <xf numFmtId="327" fontId="254" fillId="4" borderId="200" applyFont="0" applyFill="0" applyBorder="0"/>
    <xf numFmtId="0" fontId="125" fillId="0" borderId="215" applyNumberFormat="0" applyBorder="0" applyAlignment="0"/>
    <xf numFmtId="0" fontId="261" fillId="0" borderId="215">
      <alignment horizontal="center" vertical="center" wrapText="1"/>
    </xf>
    <xf numFmtId="0" fontId="267" fillId="0" borderId="216" applyNumberFormat="0" applyBorder="0" applyAlignment="0">
      <alignment vertical="center"/>
    </xf>
    <xf numFmtId="3" fontId="72" fillId="0" borderId="229" applyNumberFormat="0" applyAlignment="0">
      <alignment horizontal="left" wrapText="1"/>
    </xf>
    <xf numFmtId="0" fontId="283" fillId="0" borderId="227" applyNumberFormat="0" applyFont="0" applyAlignment="0">
      <alignment horizontal="center"/>
    </xf>
    <xf numFmtId="0" fontId="139" fillId="0" borderId="228" applyFont="0" applyBorder="0" applyAlignment="0">
      <alignment horizontal="center"/>
    </xf>
    <xf numFmtId="0" fontId="139" fillId="0" borderId="228" applyFont="0" applyBorder="0" applyAlignment="0">
      <alignment horizontal="center"/>
    </xf>
    <xf numFmtId="0" fontId="125" fillId="0" borderId="208" applyNumberFormat="0" applyBorder="0" applyAlignment="0"/>
    <xf numFmtId="0" fontId="261" fillId="0" borderId="208">
      <alignment horizontal="center" vertical="center" wrapText="1"/>
    </xf>
    <xf numFmtId="3" fontId="72" fillId="0" borderId="218" applyNumberFormat="0" applyAlignment="0">
      <alignment horizontal="left" wrapText="1"/>
    </xf>
    <xf numFmtId="0" fontId="283" fillId="0" borderId="217" applyNumberFormat="0" applyFont="0" applyAlignment="0">
      <alignment horizontal="center"/>
    </xf>
    <xf numFmtId="0" fontId="267" fillId="0" borderId="210" applyNumberFormat="0" applyBorder="0" applyAlignment="0">
      <alignment vertical="center"/>
    </xf>
    <xf numFmtId="0" fontId="125" fillId="0" borderId="196" applyNumberFormat="0" applyBorder="0" applyAlignment="0"/>
    <xf numFmtId="0" fontId="261" fillId="0" borderId="196">
      <alignment horizontal="center" vertical="center" wrapText="1"/>
    </xf>
    <xf numFmtId="3" fontId="72" fillId="0" borderId="212" applyNumberFormat="0" applyAlignment="0">
      <alignment horizontal="left" wrapText="1"/>
    </xf>
    <xf numFmtId="0" fontId="267" fillId="0" borderId="201" applyNumberFormat="0" applyBorder="0" applyAlignment="0">
      <alignment vertical="center"/>
    </xf>
    <xf numFmtId="0" fontId="211" fillId="0" borderId="202" applyNumberFormat="0" applyAlignment="0">
      <alignment horizontal="center"/>
    </xf>
    <xf numFmtId="327" fontId="254" fillId="4" borderId="164" applyFont="0" applyFill="0" applyBorder="0"/>
    <xf numFmtId="327" fontId="254" fillId="4" borderId="164" applyFont="0" applyFill="0" applyBorder="0"/>
    <xf numFmtId="0" fontId="125" fillId="0" borderId="190" applyNumberFormat="0" applyBorder="0" applyAlignment="0"/>
    <xf numFmtId="0" fontId="261" fillId="0" borderId="190">
      <alignment horizontal="center" vertical="center" wrapText="1"/>
    </xf>
    <xf numFmtId="0" fontId="62" fillId="0" borderId="209" applyNumberFormat="0" applyAlignment="0" applyProtection="0">
      <alignment horizontal="left" vertical="center"/>
    </xf>
    <xf numFmtId="327" fontId="254" fillId="4" borderId="164" applyFont="0" applyFill="0" applyBorder="0"/>
    <xf numFmtId="327" fontId="254" fillId="4" borderId="164" applyFont="0" applyFill="0" applyBorder="0"/>
    <xf numFmtId="0" fontId="267" fillId="0" borderId="191" applyNumberFormat="0" applyBorder="0" applyAlignment="0">
      <alignment vertical="center"/>
    </xf>
    <xf numFmtId="3" fontId="72" fillId="0" borderId="205" applyNumberFormat="0" applyAlignment="0">
      <alignment horizontal="left" wrapText="1"/>
    </xf>
    <xf numFmtId="0" fontId="283" fillId="0" borderId="203" applyNumberFormat="0" applyFont="0" applyAlignment="0">
      <alignment horizontal="center"/>
    </xf>
    <xf numFmtId="0" fontId="139" fillId="0" borderId="204" applyFont="0" applyBorder="0" applyAlignment="0">
      <alignment horizontal="center"/>
    </xf>
    <xf numFmtId="0" fontId="139" fillId="0" borderId="204" applyFont="0" applyBorder="0" applyAlignment="0">
      <alignment horizontal="center"/>
    </xf>
    <xf numFmtId="0" fontId="125" fillId="0" borderId="179" applyNumberFormat="0" applyBorder="0" applyAlignment="0"/>
    <xf numFmtId="0" fontId="261" fillId="0" borderId="179">
      <alignment horizontal="center" vertical="center" wrapText="1"/>
    </xf>
    <xf numFmtId="0" fontId="267" fillId="0" borderId="180" applyNumberFormat="0" applyBorder="0" applyAlignment="0">
      <alignment vertical="center"/>
    </xf>
    <xf numFmtId="0" fontId="62" fillId="0" borderId="197" applyNumberFormat="0" applyAlignment="0" applyProtection="0">
      <alignment horizontal="left" vertical="center"/>
    </xf>
    <xf numFmtId="3" fontId="72" fillId="0" borderId="193" applyNumberFormat="0" applyAlignment="0">
      <alignment horizontal="left" wrapText="1"/>
    </xf>
    <xf numFmtId="0" fontId="283" fillId="0" borderId="192" applyNumberFormat="0" applyFont="0" applyAlignment="0">
      <alignment horizontal="center"/>
    </xf>
    <xf numFmtId="0" fontId="125" fillId="0" borderId="172" applyNumberFormat="0" applyBorder="0" applyAlignment="0"/>
    <xf numFmtId="0" fontId="261" fillId="0" borderId="172">
      <alignment horizontal="center" vertical="center" wrapText="1"/>
    </xf>
    <xf numFmtId="0" fontId="267" fillId="0" borderId="174" applyNumberFormat="0" applyBorder="0" applyAlignment="0">
      <alignment vertical="center"/>
    </xf>
    <xf numFmtId="3" fontId="72" fillId="0" borderId="182" applyNumberFormat="0" applyAlignment="0">
      <alignment horizontal="left" wrapText="1"/>
    </xf>
    <xf numFmtId="0" fontId="283" fillId="0" borderId="181" applyNumberFormat="0" applyFont="0" applyAlignment="0">
      <alignment horizontal="center"/>
    </xf>
    <xf numFmtId="0" fontId="125" fillId="0" borderId="160" applyNumberFormat="0" applyBorder="0" applyAlignment="0"/>
    <xf numFmtId="176" fontId="227" fillId="0" borderId="232" applyFont="0" applyBorder="0" applyAlignment="0"/>
    <xf numFmtId="0" fontId="261" fillId="0" borderId="160">
      <alignment horizontal="center" vertical="center" wrapText="1"/>
    </xf>
    <xf numFmtId="0" fontId="267" fillId="0" borderId="165" applyNumberFormat="0" applyBorder="0" applyAlignment="0">
      <alignment vertical="center"/>
    </xf>
    <xf numFmtId="0" fontId="211" fillId="0" borderId="166" applyNumberFormat="0" applyAlignment="0">
      <alignment horizontal="center"/>
    </xf>
    <xf numFmtId="9" fontId="119" fillId="0" borderId="237" applyNumberFormat="0" applyBorder="0"/>
    <xf numFmtId="3" fontId="72" fillId="0" borderId="176" applyNumberFormat="0" applyAlignment="0">
      <alignment horizontal="left" wrapText="1"/>
    </xf>
    <xf numFmtId="0" fontId="283" fillId="0" borderId="175" applyNumberFormat="0" applyFont="0" applyAlignment="0">
      <alignment horizontal="center"/>
    </xf>
    <xf numFmtId="0" fontId="106" fillId="0" borderId="182" applyNumberFormat="0" applyAlignment="0">
      <alignment horizontal="center"/>
    </xf>
    <xf numFmtId="0" fontId="125" fillId="0" borderId="154" applyNumberFormat="0" applyBorder="0" applyAlignment="0"/>
    <xf numFmtId="0" fontId="261" fillId="0" borderId="154">
      <alignment horizontal="center" vertical="center" wrapText="1"/>
    </xf>
    <xf numFmtId="0" fontId="62" fillId="0" borderId="173" applyNumberFormat="0" applyAlignment="0" applyProtection="0">
      <alignment horizontal="left" vertical="center"/>
    </xf>
    <xf numFmtId="0" fontId="267" fillId="0" borderId="155" applyNumberFormat="0" applyBorder="0" applyAlignment="0">
      <alignment vertical="center"/>
    </xf>
    <xf numFmtId="0" fontId="106" fillId="0" borderId="244" applyNumberFormat="0" applyAlignment="0">
      <alignment horizontal="center"/>
    </xf>
    <xf numFmtId="3" fontId="72" fillId="0" borderId="169" applyNumberFormat="0" applyAlignment="0">
      <alignment horizontal="left" wrapText="1"/>
    </xf>
    <xf numFmtId="0" fontId="283" fillId="0" borderId="167" applyNumberFormat="0" applyFont="0" applyAlignment="0">
      <alignment horizontal="center"/>
    </xf>
    <xf numFmtId="0" fontId="139" fillId="0" borderId="168" applyFont="0" applyBorder="0" applyAlignment="0">
      <alignment horizontal="center"/>
    </xf>
    <xf numFmtId="0" fontId="139" fillId="0" borderId="168" applyFont="0" applyBorder="0" applyAlignment="0">
      <alignment horizontal="center"/>
    </xf>
    <xf numFmtId="0" fontId="106" fillId="0" borderId="176" applyNumberFormat="0" applyAlignment="0">
      <alignment horizontal="center"/>
    </xf>
    <xf numFmtId="0" fontId="62" fillId="0" borderId="161" applyNumberFormat="0" applyAlignment="0" applyProtection="0">
      <alignment horizontal="left" vertical="center"/>
    </xf>
    <xf numFmtId="3" fontId="72" fillId="0" borderId="157" applyNumberFormat="0" applyAlignment="0">
      <alignment horizontal="left" wrapText="1"/>
    </xf>
    <xf numFmtId="0" fontId="283" fillId="0" borderId="156" applyNumberFormat="0" applyFont="0" applyAlignment="0">
      <alignment horizontal="center"/>
    </xf>
    <xf numFmtId="4" fontId="235" fillId="45" borderId="199" applyNumberFormat="0" applyProtection="0">
      <alignment horizontal="left" vertical="center" indent="1"/>
    </xf>
    <xf numFmtId="0" fontId="62" fillId="0" borderId="209" applyNumberFormat="0" applyAlignment="0" applyProtection="0">
      <alignment horizontal="left" vertical="center"/>
    </xf>
    <xf numFmtId="9" fontId="119" fillId="0" borderId="222" applyNumberFormat="0" applyBorder="0"/>
    <xf numFmtId="176" fontId="227" fillId="0" borderId="221" applyFont="0" applyBorder="0" applyAlignment="0"/>
    <xf numFmtId="0" fontId="62" fillId="0" borderId="247" applyNumberFormat="0" applyAlignment="0" applyProtection="0">
      <alignment horizontal="left" vertical="center"/>
    </xf>
    <xf numFmtId="4" fontId="235" fillId="45" borderId="286" applyNumberFormat="0" applyProtection="0">
      <alignment horizontal="left" vertical="center" indent="1"/>
    </xf>
    <xf numFmtId="3" fontId="72" fillId="0" borderId="248" applyNumberFormat="0" applyAlignment="0">
      <alignment horizontal="left" wrapText="1"/>
    </xf>
    <xf numFmtId="0" fontId="283" fillId="0" borderId="256" applyNumberFormat="0" applyFont="0" applyAlignment="0">
      <alignment horizontal="center"/>
    </xf>
    <xf numFmtId="3" fontId="72" fillId="0" borderId="257" applyNumberFormat="0" applyAlignment="0">
      <alignment horizontal="left" wrapText="1"/>
    </xf>
    <xf numFmtId="3" fontId="72" fillId="0" borderId="280" applyNumberFormat="0" applyAlignment="0">
      <alignment horizontal="left" wrapText="1"/>
    </xf>
    <xf numFmtId="0" fontId="283" fillId="0" borderId="263" applyNumberFormat="0" applyFont="0" applyAlignment="0">
      <alignment horizontal="center"/>
    </xf>
    <xf numFmtId="3" fontId="72" fillId="0" borderId="264" applyNumberFormat="0" applyAlignment="0">
      <alignment horizontal="left" wrapText="1"/>
    </xf>
    <xf numFmtId="0" fontId="62" fillId="0" borderId="269" applyNumberFormat="0" applyAlignment="0" applyProtection="0">
      <alignment horizontal="left" vertical="center"/>
    </xf>
    <xf numFmtId="0" fontId="267" fillId="0" borderId="255" applyNumberFormat="0" applyBorder="0" applyAlignment="0">
      <alignment vertical="center"/>
    </xf>
    <xf numFmtId="0" fontId="261" fillId="0" borderId="251">
      <alignment horizontal="center" vertical="center" wrapText="1"/>
    </xf>
    <xf numFmtId="0" fontId="125" fillId="0" borderId="251" applyNumberFormat="0" applyBorder="0" applyAlignment="0"/>
    <xf numFmtId="0" fontId="106" fillId="0" borderId="284" applyNumberFormat="0" applyAlignment="0">
      <alignment horizontal="center"/>
    </xf>
    <xf numFmtId="0" fontId="139" fillId="0" borderId="276" applyFont="0" applyBorder="0" applyAlignment="0">
      <alignment horizontal="center"/>
    </xf>
    <xf numFmtId="0" fontId="139" fillId="0" borderId="276" applyFont="0" applyBorder="0" applyAlignment="0">
      <alignment horizontal="center"/>
    </xf>
    <xf numFmtId="0" fontId="283" fillId="0" borderId="275" applyNumberFormat="0" applyFont="0" applyAlignment="0">
      <alignment horizontal="center"/>
    </xf>
    <xf numFmtId="3" fontId="72" fillId="0" borderId="277" applyNumberFormat="0" applyAlignment="0">
      <alignment horizontal="left" wrapText="1"/>
    </xf>
    <xf numFmtId="0" fontId="267" fillId="0" borderId="262" applyNumberFormat="0" applyBorder="0" applyAlignment="0">
      <alignment vertical="center"/>
    </xf>
    <xf numFmtId="0" fontId="62" fillId="0" borderId="281" applyNumberFormat="0" applyAlignment="0" applyProtection="0">
      <alignment horizontal="left" vertical="center"/>
    </xf>
    <xf numFmtId="0" fontId="261" fillId="0" borderId="261">
      <alignment horizontal="center" vertical="center" wrapText="1"/>
    </xf>
    <xf numFmtId="0" fontId="125" fillId="0" borderId="261" applyNumberFormat="0" applyBorder="0" applyAlignment="0"/>
    <xf numFmtId="3" fontId="72" fillId="0" borderId="284" applyNumberFormat="0" applyAlignment="0">
      <alignment horizontal="left" wrapText="1"/>
    </xf>
    <xf numFmtId="0" fontId="283" fillId="0" borderId="298" applyNumberFormat="0" applyFont="0" applyAlignment="0">
      <alignment horizontal="center"/>
    </xf>
    <xf numFmtId="0" fontId="211" fillId="0" borderId="274" applyNumberFormat="0" applyAlignment="0">
      <alignment horizontal="center"/>
    </xf>
    <xf numFmtId="0" fontId="267" fillId="0" borderId="273" applyNumberFormat="0" applyBorder="0" applyAlignment="0">
      <alignment vertical="center"/>
    </xf>
    <xf numFmtId="0" fontId="261" fillId="0" borderId="268">
      <alignment horizontal="center" vertical="center" wrapText="1"/>
    </xf>
    <xf numFmtId="0" fontId="125" fillId="0" borderId="268" applyNumberFormat="0" applyBorder="0" applyAlignment="0"/>
    <xf numFmtId="0" fontId="283" fillId="0" borderId="294" applyNumberFormat="0" applyFont="0" applyAlignment="0">
      <alignment horizontal="center"/>
    </xf>
    <xf numFmtId="3" fontId="72" fillId="0" borderId="295" applyNumberFormat="0" applyAlignment="0">
      <alignment horizontal="left" wrapText="1"/>
    </xf>
    <xf numFmtId="327" fontId="254" fillId="4" borderId="254" applyFont="0" applyFill="0" applyBorder="0"/>
    <xf numFmtId="327" fontId="254" fillId="4" borderId="254" applyFont="0" applyFill="0" applyBorder="0"/>
    <xf numFmtId="0" fontId="267" fillId="0" borderId="282" applyNumberFormat="0" applyBorder="0" applyAlignment="0">
      <alignment vertical="center"/>
    </xf>
    <xf numFmtId="0" fontId="261" fillId="0" borderId="280">
      <alignment horizontal="center" vertical="center" wrapText="1"/>
    </xf>
    <xf numFmtId="0" fontId="125" fillId="0" borderId="280" applyNumberFormat="0" applyBorder="0" applyAlignment="0"/>
    <xf numFmtId="327" fontId="254" fillId="4" borderId="254" applyFont="0" applyFill="0" applyBorder="0"/>
    <xf numFmtId="327" fontId="254" fillId="4" borderId="254" applyFont="0" applyFill="0" applyBorder="0"/>
    <xf numFmtId="0" fontId="267" fillId="0" borderId="293" applyNumberFormat="0" applyBorder="0" applyAlignment="0">
      <alignment vertical="center"/>
    </xf>
    <xf numFmtId="0" fontId="261" fillId="0" borderId="292">
      <alignment horizontal="center" vertical="center" wrapText="1"/>
    </xf>
    <xf numFmtId="0" fontId="125" fillId="0" borderId="292" applyNumberFormat="0" applyBorder="0" applyAlignment="0"/>
    <xf numFmtId="327" fontId="254" fillId="4" borderId="272" applyFont="0" applyFill="0" applyBorder="0"/>
    <xf numFmtId="327" fontId="254" fillId="4" borderId="272" applyFont="0" applyFill="0" applyBorder="0"/>
    <xf numFmtId="327" fontId="254" fillId="4" borderId="272" applyFont="0" applyFill="0" applyBorder="0"/>
    <xf numFmtId="327" fontId="254" fillId="4" borderId="272" applyFont="0" applyFill="0" applyBorder="0"/>
    <xf numFmtId="327" fontId="254" fillId="4" borderId="254" applyFont="0" applyFill="0" applyBorder="0"/>
    <xf numFmtId="327" fontId="254" fillId="4" borderId="254" applyFont="0" applyFill="0" applyBorder="0"/>
    <xf numFmtId="327" fontId="254" fillId="4" borderId="254" applyFont="0" applyFill="0" applyBorder="0"/>
    <xf numFmtId="327" fontId="254" fillId="4" borderId="254" applyFont="0" applyFill="0" applyBorder="0"/>
    <xf numFmtId="327" fontId="254" fillId="4" borderId="272" applyFont="0" applyFill="0" applyBorder="0"/>
    <xf numFmtId="327" fontId="254" fillId="4" borderId="272" applyFont="0" applyFill="0" applyBorder="0"/>
    <xf numFmtId="327" fontId="254" fillId="4" borderId="272" applyFont="0" applyFill="0" applyBorder="0"/>
    <xf numFmtId="327" fontId="254" fillId="4" borderId="272" applyFont="0" applyFill="0" applyBorder="0"/>
    <xf numFmtId="4" fontId="235" fillId="45" borderId="253" applyNumberFormat="0" applyProtection="0">
      <alignment horizontal="left" vertical="center" indent="1"/>
    </xf>
    <xf numFmtId="4" fontId="234" fillId="45" borderId="253" applyNumberFormat="0" applyProtection="0">
      <alignment horizontal="left" vertical="center" indent="1"/>
    </xf>
    <xf numFmtId="4" fontId="235" fillId="45" borderId="271" applyNumberFormat="0" applyProtection="0">
      <alignment horizontal="left" vertical="center" indent="1"/>
    </xf>
    <xf numFmtId="4" fontId="234" fillId="45" borderId="271" applyNumberFormat="0" applyProtection="0">
      <alignment horizontal="left" vertical="center" indent="1"/>
    </xf>
    <xf numFmtId="9" fontId="119" fillId="0" borderId="252" applyNumberFormat="0" applyBorder="0"/>
    <xf numFmtId="9" fontId="119" fillId="0" borderId="252" applyNumberFormat="0" applyBorder="0"/>
    <xf numFmtId="9" fontId="119" fillId="0" borderId="270" applyNumberFormat="0" applyBorder="0"/>
    <xf numFmtId="9" fontId="119" fillId="0" borderId="270" applyNumberFormat="0" applyBorder="0"/>
    <xf numFmtId="176" fontId="227" fillId="0" borderId="251" applyFont="0" applyBorder="0" applyAlignment="0"/>
    <xf numFmtId="176" fontId="227" fillId="0" borderId="261" applyFont="0" applyBorder="0" applyAlignment="0"/>
    <xf numFmtId="176" fontId="227" fillId="0" borderId="268" applyFont="0" applyBorder="0" applyAlignment="0"/>
    <xf numFmtId="176" fontId="227" fillId="0" borderId="280" applyFont="0" applyBorder="0" applyAlignment="0"/>
    <xf numFmtId="176" fontId="227" fillId="0" borderId="292" applyFont="0" applyBorder="0" applyAlignment="0"/>
    <xf numFmtId="0" fontId="106" fillId="0" borderId="251" applyNumberFormat="0" applyAlignment="0">
      <alignment horizontal="center"/>
    </xf>
    <xf numFmtId="0" fontId="106" fillId="0" borderId="261" applyNumberFormat="0" applyAlignment="0">
      <alignment horizontal="center"/>
    </xf>
    <xf numFmtId="0" fontId="106" fillId="0" borderId="280" applyNumberFormat="0" applyAlignment="0">
      <alignment horizontal="center"/>
    </xf>
    <xf numFmtId="0" fontId="106" fillId="0" borderId="292" applyNumberFormat="0" applyAlignment="0">
      <alignment horizontal="center"/>
    </xf>
    <xf numFmtId="0" fontId="62" fillId="0" borderId="269" applyNumberFormat="0" applyAlignment="0" applyProtection="0">
      <alignment horizontal="left" vertical="center"/>
    </xf>
    <xf numFmtId="0" fontId="62" fillId="0" borderId="281" applyNumberFormat="0" applyAlignment="0" applyProtection="0">
      <alignment horizontal="left" vertical="center"/>
    </xf>
    <xf numFmtId="0" fontId="62" fillId="0" borderId="296" applyNumberFormat="0" applyAlignment="0" applyProtection="0">
      <alignment horizontal="left" vertical="center"/>
    </xf>
    <xf numFmtId="0" fontId="62" fillId="0" borderId="265" applyNumberFormat="0" applyAlignment="0" applyProtection="0">
      <alignment horizontal="left" vertical="center"/>
    </xf>
    <xf numFmtId="0" fontId="62" fillId="0" borderId="247" applyNumberFormat="0" applyAlignment="0" applyProtection="0">
      <alignment horizontal="left" vertical="center"/>
    </xf>
    <xf numFmtId="0" fontId="106" fillId="0" borderId="295" applyNumberFormat="0" applyAlignment="0">
      <alignment horizontal="center"/>
    </xf>
    <xf numFmtId="0" fontId="106" fillId="0" borderId="277" applyNumberFormat="0" applyAlignment="0">
      <alignment horizontal="center"/>
    </xf>
    <xf numFmtId="0" fontId="106" fillId="0" borderId="264" applyNumberFormat="0" applyAlignment="0">
      <alignment horizontal="center"/>
    </xf>
    <xf numFmtId="0" fontId="106" fillId="0" borderId="257" applyNumberFormat="0" applyAlignment="0">
      <alignment horizontal="center"/>
    </xf>
    <xf numFmtId="0" fontId="106" fillId="0" borderId="248" applyNumberFormat="0" applyAlignment="0">
      <alignment horizontal="center"/>
    </xf>
    <xf numFmtId="176" fontId="227" fillId="0" borderId="295" applyFont="0" applyBorder="0" applyAlignment="0"/>
    <xf numFmtId="176" fontId="227" fillId="0" borderId="277" applyFont="0" applyBorder="0" applyAlignment="0"/>
    <xf numFmtId="176" fontId="227" fillId="0" borderId="264" applyFont="0" applyBorder="0" applyAlignment="0"/>
    <xf numFmtId="9" fontId="119" fillId="0" borderId="285" applyNumberFormat="0" applyBorder="0"/>
    <xf numFmtId="9" fontId="119" fillId="0" borderId="285" applyNumberFormat="0" applyBorder="0"/>
    <xf numFmtId="176" fontId="227" fillId="0" borderId="257" applyFont="0" applyBorder="0" applyAlignment="0"/>
    <xf numFmtId="176" fontId="227" fillId="0" borderId="248" applyFont="0" applyBorder="0" applyAlignment="0"/>
    <xf numFmtId="4" fontId="234" fillId="45" borderId="286" applyNumberFormat="0" applyProtection="0">
      <alignment horizontal="left" vertical="center" indent="1"/>
    </xf>
    <xf numFmtId="327" fontId="254" fillId="4" borderId="287" applyFont="0" applyFill="0" applyBorder="0"/>
    <xf numFmtId="327" fontId="254" fillId="4" borderId="287" applyFont="0" applyFill="0" applyBorder="0"/>
    <xf numFmtId="327" fontId="254" fillId="4" borderId="287" applyFont="0" applyFill="0" applyBorder="0"/>
    <xf numFmtId="327" fontId="254" fillId="4" borderId="287" applyFont="0" applyFill="0" applyBorder="0"/>
    <xf numFmtId="327" fontId="254" fillId="4" borderId="287" applyFont="0" applyFill="0" applyBorder="0"/>
    <xf numFmtId="327" fontId="254" fillId="4" borderId="287" applyFont="0" applyFill="0" applyBorder="0"/>
    <xf numFmtId="327" fontId="254" fillId="4" borderId="287" applyFont="0" applyFill="0" applyBorder="0"/>
    <xf numFmtId="327" fontId="254" fillId="4" borderId="287" applyFont="0" applyFill="0" applyBorder="0"/>
    <xf numFmtId="0" fontId="125" fillId="0" borderId="295" applyNumberFormat="0" applyBorder="0" applyAlignment="0"/>
    <xf numFmtId="0" fontId="261" fillId="0" borderId="295">
      <alignment horizontal="center" vertical="center" wrapText="1"/>
    </xf>
    <xf numFmtId="0" fontId="267" fillId="0" borderId="297" applyNumberFormat="0" applyBorder="0" applyAlignment="0">
      <alignment vertical="center"/>
    </xf>
    <xf numFmtId="205" fontId="52" fillId="0" borderId="0" applyFont="0" applyFill="0" applyBorder="0" applyAlignment="0" applyProtection="0"/>
    <xf numFmtId="0" fontId="2" fillId="0" borderId="0"/>
    <xf numFmtId="0" fontId="125" fillId="0" borderId="284" applyNumberFormat="0" applyBorder="0" applyAlignment="0"/>
    <xf numFmtId="0" fontId="261" fillId="0" borderId="284">
      <alignment horizontal="center" vertical="center" wrapText="1"/>
    </xf>
    <xf numFmtId="0" fontId="267" fillId="0" borderId="288" applyNumberFormat="0" applyBorder="0" applyAlignment="0">
      <alignment vertical="center"/>
    </xf>
    <xf numFmtId="0" fontId="211" fillId="0" borderId="289" applyNumberFormat="0" applyAlignment="0">
      <alignment horizontal="center"/>
    </xf>
    <xf numFmtId="0" fontId="125" fillId="0" borderId="277" applyNumberFormat="0" applyBorder="0" applyAlignment="0"/>
    <xf numFmtId="0" fontId="261" fillId="0" borderId="277">
      <alignment horizontal="center" vertical="center" wrapText="1"/>
    </xf>
    <xf numFmtId="0" fontId="62" fillId="0" borderId="296" applyNumberFormat="0" applyAlignment="0" applyProtection="0">
      <alignment horizontal="left" vertical="center"/>
    </xf>
    <xf numFmtId="0" fontId="267" fillId="0" borderId="278" applyNumberFormat="0" applyBorder="0" applyAlignment="0">
      <alignment vertical="center"/>
    </xf>
    <xf numFmtId="3" fontId="72" fillId="0" borderId="292" applyNumberFormat="0" applyAlignment="0">
      <alignment horizontal="left" wrapText="1"/>
    </xf>
    <xf numFmtId="0" fontId="283" fillId="0" borderId="290" applyNumberFormat="0" applyFont="0" applyAlignment="0">
      <alignment horizontal="center"/>
    </xf>
    <xf numFmtId="0" fontId="139" fillId="0" borderId="291" applyFont="0" applyBorder="0" applyAlignment="0">
      <alignment horizontal="center"/>
    </xf>
    <xf numFmtId="0" fontId="139" fillId="0" borderId="291" applyFont="0" applyBorder="0" applyAlignment="0">
      <alignment horizontal="center"/>
    </xf>
    <xf numFmtId="0" fontId="125" fillId="0" borderId="264" applyNumberFormat="0" applyBorder="0" applyAlignment="0"/>
    <xf numFmtId="0" fontId="261" fillId="0" borderId="264">
      <alignment horizontal="center" vertical="center" wrapText="1"/>
    </xf>
    <xf numFmtId="0" fontId="267" fillId="0" borderId="266" applyNumberFormat="0" applyBorder="0" applyAlignment="0">
      <alignment vertical="center"/>
    </xf>
    <xf numFmtId="0" fontId="283" fillId="0" borderId="279" applyNumberFormat="0" applyFont="0" applyAlignment="0">
      <alignment horizontal="center"/>
    </xf>
    <xf numFmtId="0" fontId="125" fillId="0" borderId="257" applyNumberFormat="0" applyBorder="0" applyAlignment="0"/>
    <xf numFmtId="0" fontId="261" fillId="0" borderId="257">
      <alignment horizontal="center" vertical="center" wrapText="1"/>
    </xf>
    <xf numFmtId="0" fontId="267" fillId="0" borderId="258" applyNumberFormat="0" applyBorder="0" applyAlignment="0">
      <alignment vertical="center"/>
    </xf>
    <xf numFmtId="0" fontId="211" fillId="0" borderId="259" applyNumberFormat="0" applyAlignment="0">
      <alignment horizontal="center"/>
    </xf>
    <xf numFmtId="0" fontId="283" fillId="0" borderId="283" applyNumberFormat="0" applyFont="0" applyAlignment="0">
      <alignment horizontal="center"/>
    </xf>
    <xf numFmtId="3" fontId="72" fillId="0" borderId="268" applyNumberFormat="0" applyAlignment="0">
      <alignment horizontal="left" wrapText="1"/>
    </xf>
    <xf numFmtId="0" fontId="283" fillId="0" borderId="267" applyNumberFormat="0" applyFont="0" applyAlignment="0">
      <alignment horizontal="center"/>
    </xf>
    <xf numFmtId="0" fontId="125" fillId="0" borderId="248" applyNumberFormat="0" applyBorder="0" applyAlignment="0"/>
    <xf numFmtId="0" fontId="261" fillId="0" borderId="248">
      <alignment horizontal="center" vertical="center" wrapText="1"/>
    </xf>
    <xf numFmtId="0" fontId="267" fillId="0" borderId="249" applyNumberFormat="0" applyBorder="0" applyAlignment="0">
      <alignment vertical="center"/>
    </xf>
    <xf numFmtId="0" fontId="62" fillId="0" borderId="265" applyNumberFormat="0" applyAlignment="0" applyProtection="0">
      <alignment horizontal="left" vertical="center"/>
    </xf>
    <xf numFmtId="3" fontId="72" fillId="0" borderId="261" applyNumberFormat="0" applyAlignment="0">
      <alignment horizontal="left" wrapText="1"/>
    </xf>
    <xf numFmtId="0" fontId="283" fillId="0" borderId="260" applyNumberFormat="0" applyFont="0" applyAlignment="0">
      <alignment horizontal="center"/>
    </xf>
    <xf numFmtId="0" fontId="106" fillId="0" borderId="268" applyNumberFormat="0" applyAlignment="0">
      <alignment horizontal="center"/>
    </xf>
    <xf numFmtId="3" fontId="72" fillId="0" borderId="251" applyNumberFormat="0" applyAlignment="0">
      <alignment horizontal="left" wrapText="1"/>
    </xf>
    <xf numFmtId="0" fontId="283" fillId="0" borderId="250" applyNumberFormat="0" applyFont="0" applyAlignment="0">
      <alignment horizontal="center"/>
    </xf>
    <xf numFmtId="176" fontId="227" fillId="0" borderId="284" applyFont="0" applyBorder="0" applyAlignment="0"/>
  </cellStyleXfs>
  <cellXfs count="500">
    <xf numFmtId="0" fontId="0" fillId="0" borderId="0" xfId="0"/>
    <xf numFmtId="3" fontId="97" fillId="0" borderId="2" xfId="1" applyNumberFormat="1" applyFont="1" applyFill="1" applyBorder="1" applyAlignment="1">
      <alignment horizontal="center" vertical="center" wrapText="1"/>
    </xf>
    <xf numFmtId="0" fontId="5" fillId="0" borderId="0" xfId="0" applyFont="1" applyAlignment="1">
      <alignment vertical="center" readingOrder="1"/>
    </xf>
    <xf numFmtId="0" fontId="5" fillId="0" borderId="0" xfId="0" applyFont="1" applyAlignment="1">
      <alignment vertical="center" wrapText="1" readingOrder="1"/>
    </xf>
    <xf numFmtId="0" fontId="6" fillId="0" borderId="0" xfId="0" applyFont="1" applyAlignment="1">
      <alignment vertical="center" readingOrder="1"/>
    </xf>
    <xf numFmtId="0" fontId="6" fillId="0" borderId="0" xfId="0" applyFont="1" applyAlignment="1">
      <alignment vertical="center" wrapText="1" readingOrder="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11" fillId="0" borderId="0" xfId="0" applyFont="1" applyAlignment="1">
      <alignment horizontal="center" vertical="center" wrapText="1"/>
    </xf>
    <xf numFmtId="0" fontId="7" fillId="0" borderId="2" xfId="0" applyFont="1" applyBorder="1" applyAlignment="1">
      <alignment horizontal="center" vertical="center" wrapText="1"/>
    </xf>
    <xf numFmtId="0" fontId="9" fillId="0" borderId="2" xfId="0" applyFont="1" applyBorder="1" applyAlignment="1">
      <alignment vertical="center" wrapText="1"/>
    </xf>
    <xf numFmtId="0" fontId="9" fillId="0" borderId="0" xfId="0" applyFont="1" applyAlignment="1">
      <alignment vertical="center" wrapText="1"/>
    </xf>
    <xf numFmtId="0" fontId="7" fillId="0" borderId="2" xfId="0" applyFont="1" applyBorder="1" applyAlignment="1">
      <alignment vertical="center" wrapText="1"/>
    </xf>
    <xf numFmtId="0" fontId="7" fillId="0" borderId="0" xfId="0" applyFont="1" applyAlignment="1">
      <alignment vertical="center" wrapText="1"/>
    </xf>
    <xf numFmtId="49" fontId="7" fillId="0" borderId="2" xfId="0" applyNumberFormat="1" applyFont="1" applyBorder="1" applyAlignment="1">
      <alignment vertical="center" wrapText="1"/>
    </xf>
    <xf numFmtId="0" fontId="9" fillId="0" borderId="0" xfId="0" applyFont="1" applyBorder="1" applyAlignment="1">
      <alignment horizontal="center" vertical="center" wrapText="1"/>
    </xf>
    <xf numFmtId="0" fontId="9" fillId="0" borderId="0" xfId="0" applyFont="1" applyBorder="1" applyAlignment="1">
      <alignment vertical="center" wrapText="1"/>
    </xf>
    <xf numFmtId="0" fontId="12" fillId="0" borderId="0" xfId="0" applyFont="1" applyAlignment="1">
      <alignment vertical="center" wrapText="1"/>
    </xf>
    <xf numFmtId="0" fontId="13" fillId="0" borderId="0" xfId="0" applyFont="1" applyBorder="1" applyAlignment="1">
      <alignment vertical="center" wrapText="1"/>
    </xf>
    <xf numFmtId="0" fontId="13" fillId="0" borderId="0" xfId="0" applyFont="1" applyBorder="1" applyAlignment="1">
      <alignment horizontal="right" vertical="center" wrapText="1"/>
    </xf>
    <xf numFmtId="0" fontId="14" fillId="0" borderId="0" xfId="0" applyFont="1" applyAlignment="1">
      <alignment vertical="center" wrapText="1"/>
    </xf>
    <xf numFmtId="0" fontId="11" fillId="0" borderId="2" xfId="0" applyFont="1" applyBorder="1" applyAlignment="1">
      <alignment horizontal="center" vertical="center" wrapText="1"/>
    </xf>
    <xf numFmtId="0" fontId="16" fillId="0" borderId="2" xfId="0" quotePrefix="1" applyFont="1" applyBorder="1" applyAlignment="1">
      <alignment horizontal="center" vertical="center" wrapText="1"/>
    </xf>
    <xf numFmtId="49" fontId="5" fillId="0" borderId="2" xfId="0" applyNumberFormat="1" applyFont="1" applyFill="1" applyBorder="1" applyAlignment="1">
      <alignment horizontal="left" vertical="center" wrapText="1"/>
    </xf>
    <xf numFmtId="49" fontId="17" fillId="0" borderId="2" xfId="0" applyNumberFormat="1" applyFont="1" applyBorder="1" applyAlignment="1">
      <alignment vertical="center" wrapText="1"/>
    </xf>
    <xf numFmtId="0" fontId="17" fillId="0" borderId="2" xfId="0" applyFont="1" applyBorder="1" applyAlignment="1">
      <alignment vertical="center" wrapText="1"/>
    </xf>
    <xf numFmtId="0" fontId="17" fillId="0" borderId="0" xfId="0" applyFont="1" applyAlignment="1">
      <alignment vertical="center" wrapText="1"/>
    </xf>
    <xf numFmtId="49" fontId="18" fillId="0" borderId="2" xfId="0" applyNumberFormat="1" applyFont="1" applyBorder="1" applyAlignment="1">
      <alignment vertical="center" wrapText="1"/>
    </xf>
    <xf numFmtId="0" fontId="18" fillId="0" borderId="2" xfId="0" applyFont="1" applyBorder="1" applyAlignment="1">
      <alignment vertical="center" wrapText="1"/>
    </xf>
    <xf numFmtId="0" fontId="18" fillId="0" borderId="0" xfId="0" applyFont="1" applyAlignment="1">
      <alignment vertical="center" wrapText="1"/>
    </xf>
    <xf numFmtId="0" fontId="19" fillId="0" borderId="0" xfId="0" applyFont="1" applyBorder="1" applyAlignment="1">
      <alignment horizontal="center" vertical="center" wrapText="1"/>
    </xf>
    <xf numFmtId="0" fontId="19" fillId="0" borderId="0" xfId="0" applyFont="1" applyAlignment="1">
      <alignment vertical="center" wrapText="1"/>
    </xf>
    <xf numFmtId="1" fontId="22" fillId="0" borderId="0" xfId="1" applyNumberFormat="1" applyFont="1" applyFill="1" applyAlignment="1">
      <alignment vertical="center" wrapText="1"/>
    </xf>
    <xf numFmtId="1" fontId="24" fillId="0" borderId="0" xfId="1" applyNumberFormat="1" applyFont="1" applyFill="1" applyAlignment="1">
      <alignment vertical="center" wrapText="1"/>
    </xf>
    <xf numFmtId="3" fontId="16" fillId="0" borderId="0" xfId="1" applyNumberFormat="1" applyFont="1" applyBorder="1" applyAlignment="1">
      <alignment horizontal="center" vertical="center" wrapText="1"/>
    </xf>
    <xf numFmtId="3" fontId="16" fillId="0" borderId="2" xfId="1" quotePrefix="1" applyNumberFormat="1" applyFont="1" applyFill="1" applyBorder="1" applyAlignment="1">
      <alignment horizontal="center" vertical="center" wrapText="1"/>
    </xf>
    <xf numFmtId="3" fontId="16" fillId="0" borderId="0" xfId="1" applyNumberFormat="1" applyFont="1" applyFill="1" applyBorder="1" applyAlignment="1">
      <alignment vertical="center" wrapText="1"/>
    </xf>
    <xf numFmtId="3" fontId="29" fillId="0" borderId="2" xfId="1" applyNumberFormat="1" applyFont="1" applyFill="1" applyBorder="1" applyAlignment="1">
      <alignment horizontal="center" vertical="center" wrapText="1"/>
    </xf>
    <xf numFmtId="49" fontId="29" fillId="0" borderId="2" xfId="1" applyNumberFormat="1" applyFont="1" applyFill="1" applyBorder="1" applyAlignment="1">
      <alignment horizontal="center" vertical="center"/>
    </xf>
    <xf numFmtId="1" fontId="29" fillId="0" borderId="2" xfId="1" applyNumberFormat="1" applyFont="1" applyFill="1" applyBorder="1" applyAlignment="1">
      <alignment horizontal="left" vertical="center" wrapText="1"/>
    </xf>
    <xf numFmtId="1" fontId="29" fillId="0" borderId="2" xfId="1" applyNumberFormat="1" applyFont="1" applyFill="1" applyBorder="1" applyAlignment="1">
      <alignment horizontal="center" vertical="center" wrapText="1"/>
    </xf>
    <xf numFmtId="1" fontId="29" fillId="0" borderId="2" xfId="1" applyNumberFormat="1" applyFont="1" applyFill="1" applyBorder="1" applyAlignment="1">
      <alignment horizontal="right" vertical="center"/>
    </xf>
    <xf numFmtId="1" fontId="29" fillId="0" borderId="0" xfId="1" applyNumberFormat="1" applyFont="1" applyFill="1" applyAlignment="1">
      <alignment vertical="center"/>
    </xf>
    <xf numFmtId="1" fontId="29" fillId="0" borderId="2" xfId="1" applyNumberFormat="1" applyFont="1" applyFill="1" applyBorder="1" applyAlignment="1">
      <alignment vertical="center" wrapText="1"/>
    </xf>
    <xf numFmtId="1" fontId="16" fillId="0" borderId="2" xfId="1" applyNumberFormat="1" applyFont="1" applyFill="1" applyBorder="1" applyAlignment="1">
      <alignment horizontal="center" vertical="center" wrapText="1"/>
    </xf>
    <xf numFmtId="1" fontId="16" fillId="0" borderId="2" xfId="1" applyNumberFormat="1" applyFont="1" applyFill="1" applyBorder="1" applyAlignment="1">
      <alignment horizontal="right" vertical="center"/>
    </xf>
    <xf numFmtId="1" fontId="16" fillId="0" borderId="0" xfId="1" applyNumberFormat="1" applyFont="1" applyFill="1" applyAlignment="1">
      <alignment vertical="center"/>
    </xf>
    <xf numFmtId="49" fontId="30" fillId="0" borderId="2" xfId="1" applyNumberFormat="1" applyFont="1" applyFill="1" applyBorder="1" applyAlignment="1">
      <alignment horizontal="center" vertical="center"/>
    </xf>
    <xf numFmtId="1" fontId="30" fillId="0" borderId="2" xfId="1" applyNumberFormat="1" applyFont="1" applyFill="1" applyBorder="1" applyAlignment="1">
      <alignment vertical="center" wrapText="1"/>
    </xf>
    <xf numFmtId="1" fontId="30" fillId="0" borderId="2" xfId="1" applyNumberFormat="1" applyFont="1" applyFill="1" applyBorder="1" applyAlignment="1">
      <alignment horizontal="center" vertical="center" wrapText="1"/>
    </xf>
    <xf numFmtId="1" fontId="30" fillId="0" borderId="2" xfId="1" applyNumberFormat="1" applyFont="1" applyFill="1" applyBorder="1" applyAlignment="1">
      <alignment horizontal="right" vertical="center"/>
    </xf>
    <xf numFmtId="1" fontId="30" fillId="0" borderId="0" xfId="1" applyNumberFormat="1" applyFont="1" applyFill="1" applyAlignment="1">
      <alignment vertical="center"/>
    </xf>
    <xf numFmtId="49" fontId="16" fillId="0" borderId="2" xfId="1" applyNumberFormat="1" applyFont="1" applyFill="1" applyBorder="1" applyAlignment="1">
      <alignment horizontal="center" vertical="center"/>
    </xf>
    <xf numFmtId="1" fontId="16" fillId="0" borderId="2" xfId="1" applyNumberFormat="1" applyFont="1" applyFill="1" applyBorder="1" applyAlignment="1">
      <alignment vertical="center" wrapText="1"/>
    </xf>
    <xf numFmtId="1" fontId="28" fillId="0" borderId="2" xfId="1" applyNumberFormat="1" applyFont="1" applyFill="1" applyBorder="1" applyAlignment="1">
      <alignment horizontal="center" vertical="center" wrapText="1"/>
    </xf>
    <xf numFmtId="1" fontId="28" fillId="0" borderId="2" xfId="1" applyNumberFormat="1" applyFont="1" applyFill="1" applyBorder="1" applyAlignment="1">
      <alignment horizontal="right" vertical="center"/>
    </xf>
    <xf numFmtId="1" fontId="28" fillId="0" borderId="0" xfId="1" applyNumberFormat="1" applyFont="1" applyFill="1" applyAlignment="1">
      <alignment vertical="center"/>
    </xf>
    <xf numFmtId="1" fontId="30" fillId="0" borderId="2" xfId="1" quotePrefix="1" applyNumberFormat="1" applyFont="1" applyFill="1" applyBorder="1" applyAlignment="1">
      <alignment vertical="center" wrapText="1"/>
    </xf>
    <xf numFmtId="49" fontId="28" fillId="0" borderId="2" xfId="1" applyNumberFormat="1" applyFont="1" applyFill="1" applyBorder="1" applyAlignment="1">
      <alignment horizontal="center" vertical="center"/>
    </xf>
    <xf numFmtId="1" fontId="28" fillId="0" borderId="2" xfId="1" quotePrefix="1" applyNumberFormat="1" applyFont="1" applyFill="1" applyBorder="1" applyAlignment="1">
      <alignment vertical="center" wrapText="1"/>
    </xf>
    <xf numFmtId="1" fontId="16" fillId="0" borderId="2" xfId="1" applyNumberFormat="1" applyFont="1" applyFill="1" applyBorder="1" applyAlignment="1">
      <alignment horizontal="center" vertical="center"/>
    </xf>
    <xf numFmtId="1" fontId="16" fillId="0" borderId="0" xfId="1" applyNumberFormat="1" applyFont="1" applyFill="1" applyAlignment="1">
      <alignment horizontal="center" vertical="center"/>
    </xf>
    <xf numFmtId="1" fontId="16" fillId="0" borderId="0" xfId="1" applyNumberFormat="1" applyFont="1" applyFill="1" applyAlignment="1">
      <alignment vertical="center" wrapText="1"/>
    </xf>
    <xf numFmtId="1" fontId="16" fillId="0" borderId="0" xfId="1" applyNumberFormat="1" applyFont="1" applyFill="1" applyAlignment="1">
      <alignment horizontal="center" vertical="center" wrapText="1"/>
    </xf>
    <xf numFmtId="1" fontId="16" fillId="0" borderId="0" xfId="1" applyNumberFormat="1" applyFont="1" applyFill="1" applyAlignment="1">
      <alignment horizontal="right" vertical="center"/>
    </xf>
    <xf numFmtId="1" fontId="27" fillId="0" borderId="0" xfId="1" applyNumberFormat="1" applyFont="1" applyFill="1" applyAlignment="1">
      <alignment vertical="center"/>
    </xf>
    <xf numFmtId="1" fontId="31" fillId="0" borderId="0" xfId="1" applyNumberFormat="1" applyFont="1" applyFill="1" applyAlignment="1">
      <alignment vertical="center"/>
    </xf>
    <xf numFmtId="1" fontId="31" fillId="0" borderId="0" xfId="1" applyNumberFormat="1" applyFont="1" applyFill="1" applyAlignment="1">
      <alignment horizontal="right" vertical="center"/>
    </xf>
    <xf numFmtId="1" fontId="33" fillId="0" borderId="0" xfId="1" applyNumberFormat="1" applyFont="1" applyFill="1" applyAlignment="1"/>
    <xf numFmtId="1" fontId="34" fillId="0" borderId="0" xfId="1" applyNumberFormat="1" applyFont="1" applyFill="1" applyAlignment="1">
      <alignment vertical="center"/>
    </xf>
    <xf numFmtId="1" fontId="38" fillId="0" borderId="0" xfId="1" applyNumberFormat="1" applyFont="1" applyFill="1" applyAlignment="1">
      <alignment vertical="center"/>
    </xf>
    <xf numFmtId="1" fontId="39" fillId="0" borderId="0" xfId="1" applyNumberFormat="1" applyFont="1" applyFill="1" applyAlignment="1">
      <alignment vertical="center"/>
    </xf>
    <xf numFmtId="1" fontId="40" fillId="0" borderId="0" xfId="1" applyNumberFormat="1" applyFont="1" applyFill="1" applyAlignment="1">
      <alignment vertical="center"/>
    </xf>
    <xf numFmtId="1" fontId="41" fillId="0" borderId="0" xfId="1" applyNumberFormat="1" applyFont="1" applyFill="1" applyAlignment="1">
      <alignment horizontal="center" vertical="center"/>
    </xf>
    <xf numFmtId="1" fontId="16" fillId="0" borderId="0" xfId="1" applyNumberFormat="1" applyFont="1" applyFill="1" applyBorder="1" applyAlignment="1">
      <alignment horizontal="center" vertical="center" wrapText="1"/>
    </xf>
    <xf numFmtId="3" fontId="16" fillId="0" borderId="2" xfId="1" applyNumberFormat="1" applyFont="1" applyFill="1" applyBorder="1" applyAlignment="1">
      <alignment horizontal="center" vertical="center" wrapText="1"/>
    </xf>
    <xf numFmtId="3" fontId="16" fillId="0" borderId="0" xfId="1" applyNumberFormat="1" applyFont="1" applyFill="1" applyBorder="1" applyAlignment="1">
      <alignment horizontal="center" vertical="center" wrapText="1"/>
    </xf>
    <xf numFmtId="1" fontId="29" fillId="0" borderId="2" xfId="1" applyNumberFormat="1" applyFont="1" applyFill="1" applyBorder="1" applyAlignment="1">
      <alignment horizontal="center" vertical="center"/>
    </xf>
    <xf numFmtId="1" fontId="16" fillId="0" borderId="2" xfId="1" applyNumberFormat="1" applyFont="1" applyFill="1" applyBorder="1" applyAlignment="1">
      <alignment vertical="center"/>
    </xf>
    <xf numFmtId="1" fontId="30" fillId="0" borderId="2" xfId="1" applyNumberFormat="1" applyFont="1" applyFill="1" applyBorder="1" applyAlignment="1">
      <alignment vertical="center"/>
    </xf>
    <xf numFmtId="1" fontId="16" fillId="0" borderId="2" xfId="1" quotePrefix="1" applyNumberFormat="1" applyFont="1" applyFill="1" applyBorder="1" applyAlignment="1">
      <alignment vertical="center" wrapText="1"/>
    </xf>
    <xf numFmtId="1" fontId="29" fillId="0" borderId="2" xfId="1" applyNumberFormat="1" applyFont="1" applyFill="1" applyBorder="1" applyAlignment="1">
      <alignment vertical="center"/>
    </xf>
    <xf numFmtId="1" fontId="28" fillId="0" borderId="2" xfId="1" applyNumberFormat="1" applyFont="1" applyFill="1" applyBorder="1" applyAlignment="1">
      <alignment vertical="center"/>
    </xf>
    <xf numFmtId="49" fontId="37" fillId="0" borderId="0" xfId="1" applyNumberFormat="1" applyFont="1" applyFill="1" applyBorder="1" applyAlignment="1">
      <alignment horizontal="center" vertical="center"/>
    </xf>
    <xf numFmtId="1" fontId="37" fillId="0" borderId="0" xfId="1" applyNumberFormat="1" applyFont="1" applyFill="1" applyBorder="1" applyAlignment="1">
      <alignment horizontal="center" vertical="center"/>
    </xf>
    <xf numFmtId="1" fontId="37" fillId="0" borderId="0" xfId="1" applyNumberFormat="1" applyFont="1" applyFill="1" applyAlignment="1">
      <alignment vertical="center"/>
    </xf>
    <xf numFmtId="1" fontId="16" fillId="0" borderId="0" xfId="1" applyNumberFormat="1" applyFont="1" applyFill="1" applyBorder="1" applyAlignment="1">
      <alignment horizontal="center" vertical="center"/>
    </xf>
    <xf numFmtId="1" fontId="16" fillId="0" borderId="0" xfId="1" applyNumberFormat="1" applyFont="1" applyFill="1" applyBorder="1" applyAlignment="1">
      <alignment vertical="center" wrapText="1"/>
    </xf>
    <xf numFmtId="1" fontId="16" fillId="0" borderId="0" xfId="1" applyNumberFormat="1" applyFont="1" applyFill="1" applyBorder="1" applyAlignment="1">
      <alignment horizontal="right" vertical="center"/>
    </xf>
    <xf numFmtId="49" fontId="16" fillId="0" borderId="0" xfId="1" applyNumberFormat="1" applyFont="1" applyFill="1" applyBorder="1" applyAlignment="1">
      <alignment horizontal="center" vertical="center"/>
    </xf>
    <xf numFmtId="49" fontId="16" fillId="0" borderId="0" xfId="1" applyNumberFormat="1" applyFont="1" applyFill="1" applyBorder="1" applyAlignment="1">
      <alignment vertical="center"/>
    </xf>
    <xf numFmtId="49" fontId="16" fillId="0" borderId="0" xfId="1" applyNumberFormat="1" applyFont="1" applyFill="1" applyAlignment="1">
      <alignment vertical="center"/>
    </xf>
    <xf numFmtId="49" fontId="16" fillId="0" borderId="0" xfId="1" applyNumberFormat="1" applyFont="1" applyFill="1" applyAlignment="1">
      <alignment horizontal="center" vertical="center"/>
    </xf>
    <xf numFmtId="1" fontId="16" fillId="0" borderId="0" xfId="1" applyNumberFormat="1" applyFont="1" applyFill="1" applyAlignment="1">
      <alignment horizontal="left" vertical="center" wrapText="1"/>
    </xf>
    <xf numFmtId="1" fontId="22" fillId="0" borderId="0" xfId="1" applyNumberFormat="1" applyFont="1" applyFill="1" applyAlignment="1">
      <alignment vertical="center"/>
    </xf>
    <xf numFmtId="1" fontId="25" fillId="0" borderId="0" xfId="1" applyNumberFormat="1" applyFont="1" applyFill="1" applyAlignment="1">
      <alignment vertical="center"/>
    </xf>
    <xf numFmtId="1" fontId="26" fillId="0" borderId="0" xfId="1" applyNumberFormat="1" applyFont="1" applyFill="1" applyAlignment="1">
      <alignment vertical="center"/>
    </xf>
    <xf numFmtId="1" fontId="41" fillId="0" borderId="0" xfId="1" applyNumberFormat="1" applyFont="1" applyFill="1" applyAlignment="1">
      <alignment vertical="center"/>
    </xf>
    <xf numFmtId="0" fontId="16" fillId="0" borderId="2" xfId="1" applyNumberFormat="1" applyFont="1" applyFill="1" applyBorder="1" applyAlignment="1">
      <alignment horizontal="center" vertical="center" wrapText="1"/>
    </xf>
    <xf numFmtId="49" fontId="16" fillId="0" borderId="2" xfId="1" quotePrefix="1" applyNumberFormat="1" applyFont="1" applyFill="1" applyBorder="1" applyAlignment="1">
      <alignment horizontal="center" vertical="center" wrapText="1"/>
    </xf>
    <xf numFmtId="49" fontId="28" fillId="0" borderId="0" xfId="1" applyNumberFormat="1" applyFont="1" applyFill="1" applyBorder="1" applyAlignment="1">
      <alignment horizontal="center" vertical="center"/>
    </xf>
    <xf numFmtId="49" fontId="16" fillId="0" borderId="6" xfId="1" applyNumberFormat="1" applyFont="1" applyFill="1" applyBorder="1" applyAlignment="1">
      <alignment horizontal="center" vertical="center"/>
    </xf>
    <xf numFmtId="1" fontId="16" fillId="0" borderId="6" xfId="1" applyNumberFormat="1" applyFont="1" applyFill="1" applyBorder="1" applyAlignment="1">
      <alignment vertical="center" wrapText="1"/>
    </xf>
    <xf numFmtId="1" fontId="16" fillId="0" borderId="6" xfId="1" applyNumberFormat="1" applyFont="1" applyFill="1" applyBorder="1" applyAlignment="1">
      <alignment horizontal="center" vertical="center" wrapText="1"/>
    </xf>
    <xf numFmtId="1" fontId="16" fillId="0" borderId="6" xfId="1" applyNumberFormat="1" applyFont="1" applyFill="1" applyBorder="1" applyAlignment="1">
      <alignment horizontal="right" vertical="center"/>
    </xf>
    <xf numFmtId="1" fontId="16" fillId="0" borderId="0" xfId="1" applyNumberFormat="1" applyFont="1" applyFill="1" applyBorder="1" applyAlignment="1">
      <alignment vertical="center"/>
    </xf>
    <xf numFmtId="1" fontId="3" fillId="0" borderId="0" xfId="1" applyNumberFormat="1" applyFont="1" applyFill="1" applyAlignment="1">
      <alignment vertical="center" wrapText="1"/>
    </xf>
    <xf numFmtId="1" fontId="22" fillId="0" borderId="0" xfId="1" applyNumberFormat="1" applyFont="1" applyFill="1" applyAlignment="1"/>
    <xf numFmtId="1" fontId="37" fillId="0" borderId="0" xfId="1" applyNumberFormat="1" applyFont="1" applyFill="1" applyAlignment="1">
      <alignment vertical="center" wrapText="1"/>
    </xf>
    <xf numFmtId="1" fontId="41" fillId="0" borderId="2" xfId="1" applyNumberFormat="1" applyFont="1" applyFill="1" applyBorder="1" applyAlignment="1">
      <alignment vertical="center"/>
    </xf>
    <xf numFmtId="1" fontId="16" fillId="0" borderId="2" xfId="1" applyNumberFormat="1" applyFont="1" applyFill="1" applyBorder="1" applyAlignment="1">
      <alignment horizontal="center" vertical="center" wrapText="1"/>
    </xf>
    <xf numFmtId="1" fontId="41" fillId="0" borderId="2" xfId="1" applyNumberFormat="1" applyFont="1" applyFill="1" applyBorder="1" applyAlignment="1">
      <alignment horizontal="center" vertical="center"/>
    </xf>
    <xf numFmtId="3" fontId="16" fillId="0" borderId="2" xfId="1" applyNumberFormat="1" applyFont="1" applyBorder="1" applyAlignment="1">
      <alignment horizontal="center" vertical="center" wrapText="1"/>
    </xf>
    <xf numFmtId="1" fontId="16" fillId="0" borderId="2" xfId="1" quotePrefix="1" applyNumberFormat="1" applyFont="1" applyFill="1" applyBorder="1" applyAlignment="1">
      <alignment horizontal="center" vertical="center" wrapText="1"/>
    </xf>
    <xf numFmtId="1" fontId="39" fillId="3" borderId="0" xfId="1" applyNumberFormat="1" applyFont="1" applyFill="1" applyBorder="1" applyAlignment="1">
      <alignment vertical="center" wrapText="1"/>
    </xf>
    <xf numFmtId="1" fontId="29" fillId="0" borderId="6" xfId="1" applyNumberFormat="1" applyFont="1" applyFill="1" applyBorder="1" applyAlignment="1">
      <alignment horizontal="right" vertical="center"/>
    </xf>
    <xf numFmtId="1" fontId="45" fillId="0" borderId="0" xfId="1" applyNumberFormat="1" applyFont="1" applyFill="1" applyAlignment="1">
      <alignment vertical="center"/>
    </xf>
    <xf numFmtId="1" fontId="46" fillId="0" borderId="0" xfId="1" applyNumberFormat="1" applyFont="1" applyFill="1" applyAlignment="1">
      <alignment vertical="center"/>
    </xf>
    <xf numFmtId="1" fontId="46" fillId="0" borderId="0" xfId="1" applyNumberFormat="1" applyFont="1" applyFill="1" applyAlignment="1">
      <alignment horizontal="right" vertical="center"/>
    </xf>
    <xf numFmtId="1" fontId="49" fillId="0" borderId="0" xfId="1" applyNumberFormat="1" applyFont="1" applyFill="1" applyAlignment="1">
      <alignment vertical="center"/>
    </xf>
    <xf numFmtId="1" fontId="51" fillId="0" borderId="0" xfId="1" applyNumberFormat="1" applyFont="1" applyFill="1" applyAlignment="1">
      <alignment vertical="center"/>
    </xf>
    <xf numFmtId="0" fontId="9" fillId="0" borderId="2" xfId="2" applyFont="1" applyBorder="1" applyAlignment="1">
      <alignment horizontal="center" vertical="center" wrapText="1"/>
    </xf>
    <xf numFmtId="3" fontId="16" fillId="2" borderId="2" xfId="1" applyNumberFormat="1" applyFont="1" applyFill="1" applyBorder="1" applyAlignment="1">
      <alignment horizontal="center" vertical="center" wrapText="1"/>
    </xf>
    <xf numFmtId="3" fontId="16" fillId="0" borderId="2" xfId="1" applyNumberFormat="1" applyFont="1" applyFill="1" applyBorder="1" applyAlignment="1">
      <alignment vertical="center" wrapText="1"/>
    </xf>
    <xf numFmtId="0" fontId="35" fillId="0" borderId="0" xfId="0" applyFont="1" applyAlignment="1">
      <alignment vertical="center" wrapText="1" readingOrder="1"/>
    </xf>
    <xf numFmtId="0" fontId="32" fillId="0" borderId="0" xfId="0" applyFont="1" applyAlignment="1">
      <alignment vertical="center" wrapText="1" readingOrder="1"/>
    </xf>
    <xf numFmtId="0" fontId="32" fillId="0" borderId="0" xfId="0" applyFont="1" applyAlignment="1">
      <alignment vertical="center" readingOrder="1"/>
    </xf>
    <xf numFmtId="0" fontId="35" fillId="0" borderId="0" xfId="0" applyFont="1" applyAlignment="1">
      <alignment vertical="center" readingOrder="1"/>
    </xf>
    <xf numFmtId="3" fontId="29" fillId="0" borderId="2" xfId="1" applyNumberFormat="1" applyFont="1" applyFill="1" applyBorder="1" applyAlignment="1">
      <alignment horizontal="left" vertical="center" wrapText="1"/>
    </xf>
    <xf numFmtId="1" fontId="37" fillId="0" borderId="0" xfId="1" applyNumberFormat="1" applyFont="1" applyFill="1" applyAlignment="1">
      <alignment horizontal="center" vertical="center"/>
    </xf>
    <xf numFmtId="1" fontId="27" fillId="0" borderId="0" xfId="1" applyNumberFormat="1" applyFont="1" applyFill="1" applyAlignment="1">
      <alignment horizontal="right" vertical="center"/>
    </xf>
    <xf numFmtId="1" fontId="33" fillId="0" borderId="0" xfId="1" applyNumberFormat="1" applyFont="1" applyFill="1" applyAlignment="1">
      <alignment vertical="center"/>
    </xf>
    <xf numFmtId="0" fontId="5" fillId="0" borderId="0" xfId="0" applyFont="1"/>
    <xf numFmtId="1" fontId="37" fillId="0" borderId="0" xfId="1" quotePrefix="1" applyNumberFormat="1" applyFont="1" applyFill="1" applyAlignment="1">
      <alignment vertical="center"/>
    </xf>
    <xf numFmtId="1" fontId="29" fillId="0" borderId="2" xfId="1" quotePrefix="1" applyNumberFormat="1" applyFont="1" applyFill="1" applyBorder="1" applyAlignment="1">
      <alignment vertical="center" wrapText="1"/>
    </xf>
    <xf numFmtId="1" fontId="60" fillId="0" borderId="0" xfId="1" applyNumberFormat="1" applyFont="1" applyFill="1" applyAlignment="1">
      <alignment vertical="center"/>
    </xf>
    <xf numFmtId="1" fontId="47" fillId="0" borderId="0" xfId="1" applyNumberFormat="1" applyFont="1" applyFill="1" applyAlignment="1">
      <alignment vertical="center"/>
    </xf>
    <xf numFmtId="1" fontId="48" fillId="0" borderId="0" xfId="1" applyNumberFormat="1" applyFont="1" applyFill="1" applyAlignment="1">
      <alignment vertical="center"/>
    </xf>
    <xf numFmtId="1" fontId="75" fillId="0" borderId="0" xfId="1" applyNumberFormat="1" applyFont="1" applyFill="1" applyAlignment="1">
      <alignment vertical="center"/>
    </xf>
    <xf numFmtId="1" fontId="75" fillId="0" borderId="0" xfId="1" applyNumberFormat="1" applyFont="1" applyFill="1" applyAlignment="1">
      <alignment horizontal="center" vertical="center"/>
    </xf>
    <xf numFmtId="3" fontId="75" fillId="0" borderId="0" xfId="1" applyNumberFormat="1" applyFont="1" applyBorder="1" applyAlignment="1">
      <alignment horizontal="center" vertical="center" wrapText="1"/>
    </xf>
    <xf numFmtId="3" fontId="75" fillId="0" borderId="2" xfId="1" quotePrefix="1" applyNumberFormat="1" applyFont="1" applyFill="1" applyBorder="1" applyAlignment="1">
      <alignment horizontal="center" vertical="center" wrapText="1"/>
    </xf>
    <xf numFmtId="3" fontId="75" fillId="0" borderId="0" xfId="1" applyNumberFormat="1" applyFont="1" applyFill="1" applyBorder="1" applyAlignment="1">
      <alignment horizontal="center" vertical="center" wrapText="1"/>
    </xf>
    <xf numFmtId="1" fontId="75" fillId="0" borderId="2" xfId="1" applyNumberFormat="1" applyFont="1" applyFill="1" applyBorder="1" applyAlignment="1">
      <alignment horizontal="center" vertical="center"/>
    </xf>
    <xf numFmtId="1" fontId="81" fillId="0" borderId="2" xfId="1" applyNumberFormat="1" applyFont="1" applyFill="1" applyBorder="1" applyAlignment="1">
      <alignment horizontal="center" vertical="center" wrapText="1"/>
    </xf>
    <xf numFmtId="1" fontId="75" fillId="0" borderId="2" xfId="1" applyNumberFormat="1" applyFont="1" applyFill="1" applyBorder="1" applyAlignment="1">
      <alignment horizontal="center" vertical="center" wrapText="1"/>
    </xf>
    <xf numFmtId="1" fontId="75" fillId="0" borderId="2" xfId="1" applyNumberFormat="1" applyFont="1" applyFill="1" applyBorder="1" applyAlignment="1">
      <alignment horizontal="right" vertical="center"/>
    </xf>
    <xf numFmtId="1" fontId="81" fillId="0" borderId="2" xfId="1" applyNumberFormat="1" applyFont="1" applyFill="1" applyBorder="1" applyAlignment="1">
      <alignment horizontal="center" vertical="center"/>
    </xf>
    <xf numFmtId="1" fontId="81" fillId="0" borderId="2" xfId="1" applyNumberFormat="1" applyFont="1" applyFill="1" applyBorder="1" applyAlignment="1">
      <alignment vertical="center" wrapText="1"/>
    </xf>
    <xf numFmtId="1" fontId="81" fillId="0" borderId="2" xfId="1" applyNumberFormat="1" applyFont="1" applyFill="1" applyBorder="1" applyAlignment="1">
      <alignment horizontal="right" vertical="center"/>
    </xf>
    <xf numFmtId="1" fontId="81" fillId="0" borderId="0" xfId="1" applyNumberFormat="1" applyFont="1" applyFill="1" applyAlignment="1">
      <alignment vertical="center"/>
    </xf>
    <xf numFmtId="1" fontId="75" fillId="0" borderId="2" xfId="1" applyNumberFormat="1" applyFont="1" applyFill="1" applyBorder="1" applyAlignment="1">
      <alignment vertical="center" wrapText="1"/>
    </xf>
    <xf numFmtId="1" fontId="60" fillId="0" borderId="2" xfId="1" applyNumberFormat="1" applyFont="1" applyFill="1" applyBorder="1" applyAlignment="1">
      <alignment horizontal="right" vertical="center"/>
    </xf>
    <xf numFmtId="1" fontId="75" fillId="0" borderId="0" xfId="1" applyNumberFormat="1" applyFont="1" applyFill="1" applyAlignment="1">
      <alignment vertical="center" wrapText="1"/>
    </xf>
    <xf numFmtId="1" fontId="75" fillId="0" borderId="0" xfId="1" applyNumberFormat="1" applyFont="1" applyFill="1" applyAlignment="1">
      <alignment horizontal="center" vertical="center" wrapText="1"/>
    </xf>
    <xf numFmtId="1" fontId="75" fillId="0" borderId="0" xfId="1" applyNumberFormat="1" applyFont="1" applyFill="1" applyAlignment="1">
      <alignment horizontal="right" vertical="center"/>
    </xf>
    <xf numFmtId="1" fontId="60" fillId="0" borderId="0" xfId="1" applyNumberFormat="1" applyFont="1" applyFill="1" applyAlignment="1">
      <alignment horizontal="right" vertical="center"/>
    </xf>
    <xf numFmtId="1" fontId="60" fillId="0" borderId="0" xfId="1" applyNumberFormat="1" applyFont="1" applyFill="1" applyAlignment="1">
      <alignment horizontal="center" vertical="center"/>
    </xf>
    <xf numFmtId="1" fontId="60" fillId="0" borderId="0" xfId="1" applyNumberFormat="1" applyFont="1" applyFill="1" applyAlignment="1">
      <alignment vertical="center" wrapText="1"/>
    </xf>
    <xf numFmtId="1" fontId="60" fillId="0" borderId="0" xfId="1" applyNumberFormat="1" applyFont="1" applyFill="1" applyAlignment="1">
      <alignment horizontal="center" vertical="center" wrapText="1"/>
    </xf>
    <xf numFmtId="0" fontId="5" fillId="0" borderId="0" xfId="67" applyFont="1" applyAlignment="1">
      <alignment vertical="center" wrapText="1" readingOrder="1"/>
    </xf>
    <xf numFmtId="0" fontId="5" fillId="0" borderId="0" xfId="67" applyFont="1" applyAlignment="1">
      <alignment vertical="center" readingOrder="1"/>
    </xf>
    <xf numFmtId="0" fontId="83" fillId="0" borderId="0" xfId="67" applyFont="1" applyAlignment="1">
      <alignment vertical="center" wrapText="1" readingOrder="1"/>
    </xf>
    <xf numFmtId="0" fontId="6" fillId="0" borderId="0" xfId="67" applyFont="1" applyAlignment="1">
      <alignment vertical="center" wrapText="1" readingOrder="1"/>
    </xf>
    <xf numFmtId="0" fontId="6" fillId="0" borderId="0" xfId="67" applyFont="1" applyAlignment="1">
      <alignment vertical="center" readingOrder="1"/>
    </xf>
    <xf numFmtId="0" fontId="85" fillId="0" borderId="0" xfId="67" applyFont="1" applyAlignment="1">
      <alignment vertical="center" wrapText="1" readingOrder="1"/>
    </xf>
    <xf numFmtId="0" fontId="6" fillId="0" borderId="0" xfId="67" applyFont="1" applyAlignment="1">
      <alignment horizontal="center" vertical="center" wrapText="1" readingOrder="1"/>
    </xf>
    <xf numFmtId="0" fontId="87" fillId="0" borderId="0" xfId="67" applyFont="1" applyAlignment="1">
      <alignment vertical="center" wrapText="1" readingOrder="1"/>
    </xf>
    <xf numFmtId="0" fontId="85" fillId="0" borderId="0" xfId="67" applyFont="1" applyAlignment="1">
      <alignment horizontal="left" vertical="center" wrapText="1" readingOrder="1"/>
    </xf>
    <xf numFmtId="0" fontId="85" fillId="0" borderId="2" xfId="67" applyFont="1" applyBorder="1" applyAlignment="1">
      <alignment horizontal="center" vertical="center" wrapText="1" readingOrder="1"/>
    </xf>
    <xf numFmtId="0" fontId="85" fillId="0" borderId="0" xfId="67" applyFont="1" applyAlignment="1">
      <alignment horizontal="center" vertical="center" wrapText="1" readingOrder="1"/>
    </xf>
    <xf numFmtId="0" fontId="83" fillId="0" borderId="2" xfId="67" applyFont="1" applyBorder="1" applyAlignment="1">
      <alignment horizontal="center" vertical="center" wrapText="1" readingOrder="1"/>
    </xf>
    <xf numFmtId="0" fontId="88" fillId="0" borderId="2" xfId="67" applyFont="1" applyBorder="1" applyAlignment="1">
      <alignment horizontal="right" vertical="center" wrapText="1" readingOrder="1"/>
    </xf>
    <xf numFmtId="0" fontId="85" fillId="0" borderId="2" xfId="67" applyFont="1" applyBorder="1" applyAlignment="1">
      <alignment vertical="center" wrapText="1" readingOrder="1"/>
    </xf>
    <xf numFmtId="0" fontId="83" fillId="0" borderId="2" xfId="67" applyFont="1" applyBorder="1" applyAlignment="1">
      <alignment horizontal="left" vertical="center" wrapText="1" readingOrder="1"/>
    </xf>
    <xf numFmtId="0" fontId="83" fillId="0" borderId="3" xfId="67" applyFont="1" applyBorder="1" applyAlignment="1">
      <alignment vertical="center" wrapText="1" readingOrder="1"/>
    </xf>
    <xf numFmtId="0" fontId="83" fillId="0" borderId="2" xfId="67" applyFont="1" applyBorder="1" applyAlignment="1">
      <alignment vertical="center" wrapText="1" readingOrder="1"/>
    </xf>
    <xf numFmtId="0" fontId="89" fillId="0" borderId="2" xfId="67" applyFont="1" applyBorder="1" applyAlignment="1">
      <alignment horizontal="center" vertical="center" wrapText="1" readingOrder="1"/>
    </xf>
    <xf numFmtId="0" fontId="89" fillId="0" borderId="2" xfId="67" applyFont="1" applyBorder="1" applyAlignment="1">
      <alignment vertical="center" wrapText="1" readingOrder="1"/>
    </xf>
    <xf numFmtId="0" fontId="90" fillId="0" borderId="2" xfId="67" applyFont="1" applyBorder="1" applyAlignment="1">
      <alignment horizontal="right" vertical="center" wrapText="1" readingOrder="1"/>
    </xf>
    <xf numFmtId="0" fontId="87" fillId="0" borderId="2" xfId="67" applyFont="1" applyBorder="1" applyAlignment="1">
      <alignment vertical="center" wrapText="1" readingOrder="1"/>
    </xf>
    <xf numFmtId="0" fontId="87" fillId="0" borderId="2" xfId="67" quotePrefix="1" applyFont="1" applyBorder="1" applyAlignment="1">
      <alignment horizontal="center" vertical="center" wrapText="1" readingOrder="1"/>
    </xf>
    <xf numFmtId="0" fontId="91" fillId="0" borderId="2" xfId="67" applyFont="1" applyBorder="1" applyAlignment="1">
      <alignment horizontal="right" vertical="center" wrapText="1" readingOrder="1"/>
    </xf>
    <xf numFmtId="0" fontId="85" fillId="0" borderId="4" xfId="67" quotePrefix="1" applyFont="1" applyBorder="1" applyAlignment="1">
      <alignment horizontal="center" vertical="center" wrapText="1" readingOrder="1"/>
    </xf>
    <xf numFmtId="0" fontId="85" fillId="0" borderId="2" xfId="67" applyFont="1" applyBorder="1" applyAlignment="1">
      <alignment vertical="center" wrapText="1"/>
    </xf>
    <xf numFmtId="0" fontId="85" fillId="0" borderId="5" xfId="67" applyFont="1" applyBorder="1" applyAlignment="1">
      <alignment vertical="center" wrapText="1" readingOrder="1"/>
    </xf>
    <xf numFmtId="0" fontId="92" fillId="0" borderId="2" xfId="67" applyFont="1" applyBorder="1" applyAlignment="1">
      <alignment horizontal="right" vertical="center" wrapText="1" readingOrder="1"/>
    </xf>
    <xf numFmtId="0" fontId="89" fillId="0" borderId="2" xfId="67" quotePrefix="1" applyFont="1" applyBorder="1" applyAlignment="1">
      <alignment horizontal="center" vertical="center" wrapText="1" readingOrder="1"/>
    </xf>
    <xf numFmtId="49" fontId="89" fillId="0" borderId="2" xfId="68" applyNumberFormat="1" applyFont="1" applyFill="1" applyBorder="1" applyAlignment="1">
      <alignment horizontal="left" vertical="center" wrapText="1"/>
    </xf>
    <xf numFmtId="0" fontId="89" fillId="0" borderId="0" xfId="67" applyFont="1" applyAlignment="1">
      <alignment vertical="center" wrapText="1" readingOrder="1"/>
    </xf>
    <xf numFmtId="192" fontId="85" fillId="0" borderId="2" xfId="67" quotePrefix="1" applyNumberFormat="1" applyFont="1" applyBorder="1" applyAlignment="1">
      <alignment horizontal="center" vertical="center" wrapText="1" readingOrder="1"/>
    </xf>
    <xf numFmtId="0" fontId="85" fillId="0" borderId="2" xfId="67" quotePrefix="1" applyFont="1" applyBorder="1" applyAlignment="1">
      <alignment horizontal="center" vertical="center" wrapText="1" readingOrder="1"/>
    </xf>
    <xf numFmtId="49" fontId="85" fillId="0" borderId="2" xfId="68" applyNumberFormat="1" applyFont="1" applyFill="1" applyBorder="1" applyAlignment="1">
      <alignment horizontal="left" vertical="center" wrapText="1"/>
    </xf>
    <xf numFmtId="0" fontId="93" fillId="0" borderId="0" xfId="67" applyFont="1" applyAlignment="1">
      <alignment vertical="center" wrapText="1" readingOrder="1"/>
    </xf>
    <xf numFmtId="0" fontId="93" fillId="0" borderId="0" xfId="67" applyFont="1" applyAlignment="1">
      <alignment vertical="center"/>
    </xf>
    <xf numFmtId="0" fontId="94" fillId="0" borderId="0" xfId="0" applyFont="1" applyBorder="1" applyAlignment="1">
      <alignment vertical="center" wrapText="1"/>
    </xf>
    <xf numFmtId="0" fontId="94" fillId="0" borderId="0" xfId="0" applyFont="1" applyBorder="1" applyAlignment="1">
      <alignment horizontal="right" vertical="center" wrapText="1"/>
    </xf>
    <xf numFmtId="49" fontId="28" fillId="0" borderId="2" xfId="0" applyNumberFormat="1" applyFont="1" applyBorder="1" applyAlignment="1">
      <alignment vertical="center" wrapText="1"/>
    </xf>
    <xf numFmtId="0" fontId="28" fillId="0" borderId="2" xfId="0" applyFont="1" applyBorder="1" applyAlignment="1">
      <alignment vertical="center" wrapText="1"/>
    </xf>
    <xf numFmtId="0" fontId="28" fillId="0" borderId="0" xfId="0" applyFont="1" applyAlignment="1">
      <alignment vertical="center" wrapText="1"/>
    </xf>
    <xf numFmtId="49" fontId="29" fillId="0" borderId="2" xfId="0" applyNumberFormat="1" applyFont="1" applyBorder="1" applyAlignment="1">
      <alignment vertical="center" wrapText="1"/>
    </xf>
    <xf numFmtId="0" fontId="29" fillId="0" borderId="2" xfId="0" applyFont="1" applyBorder="1" applyAlignment="1">
      <alignment vertical="center" wrapText="1"/>
    </xf>
    <xf numFmtId="0" fontId="29" fillId="0" borderId="0" xfId="0" applyFont="1" applyAlignment="1">
      <alignment vertical="center" wrapText="1"/>
    </xf>
    <xf numFmtId="1" fontId="97" fillId="0" borderId="2" xfId="1" applyNumberFormat="1" applyFont="1" applyFill="1" applyBorder="1" applyAlignment="1">
      <alignment horizontal="center" vertical="center"/>
    </xf>
    <xf numFmtId="1" fontId="97" fillId="0" borderId="2" xfId="1" applyNumberFormat="1" applyFont="1" applyFill="1" applyBorder="1" applyAlignment="1">
      <alignment horizontal="center" vertical="center" wrapText="1"/>
    </xf>
    <xf numFmtId="0" fontId="98" fillId="0" borderId="0" xfId="0" applyFont="1"/>
    <xf numFmtId="1" fontId="97" fillId="0" borderId="2" xfId="1" applyNumberFormat="1" applyFont="1" applyFill="1" applyBorder="1" applyAlignment="1">
      <alignment vertical="center" wrapText="1"/>
    </xf>
    <xf numFmtId="49" fontId="97" fillId="0" borderId="2" xfId="1" applyNumberFormat="1" applyFont="1" applyFill="1" applyBorder="1" applyAlignment="1">
      <alignment horizontal="center" vertical="center"/>
    </xf>
    <xf numFmtId="1" fontId="97" fillId="0" borderId="2" xfId="1" applyNumberFormat="1" applyFont="1" applyFill="1" applyBorder="1" applyAlignment="1">
      <alignment horizontal="left" vertical="center" wrapText="1"/>
    </xf>
    <xf numFmtId="1" fontId="16" fillId="0" borderId="2" xfId="1" applyNumberFormat="1" applyFont="1" applyFill="1" applyBorder="1" applyAlignment="1">
      <alignment horizontal="left" vertical="center" wrapText="1"/>
    </xf>
    <xf numFmtId="49" fontId="75" fillId="0" borderId="2" xfId="1" applyNumberFormat="1" applyFont="1" applyFill="1" applyBorder="1" applyAlignment="1">
      <alignment horizontal="center" vertical="center"/>
    </xf>
    <xf numFmtId="1" fontId="75" fillId="0" borderId="2" xfId="1" quotePrefix="1" applyNumberFormat="1" applyFont="1" applyFill="1" applyBorder="1" applyAlignment="1">
      <alignment vertical="center" wrapText="1"/>
    </xf>
    <xf numFmtId="0" fontId="93" fillId="0" borderId="0" xfId="0" applyFont="1"/>
    <xf numFmtId="0" fontId="5" fillId="0" borderId="0" xfId="0" applyFont="1" applyAlignment="1">
      <alignment horizontal="left" vertical="center" wrapText="1" readingOrder="1"/>
    </xf>
    <xf numFmtId="0" fontId="93" fillId="0" borderId="0" xfId="0" quotePrefix="1" applyFont="1" applyAlignment="1">
      <alignment vertical="center"/>
    </xf>
    <xf numFmtId="1" fontId="30" fillId="0" borderId="14" xfId="1" applyNumberFormat="1" applyFont="1" applyFill="1" applyBorder="1" applyAlignment="1">
      <alignment horizontal="right" vertical="center"/>
    </xf>
    <xf numFmtId="1" fontId="16" fillId="0" borderId="14" xfId="1" applyNumberFormat="1" applyFont="1" applyFill="1" applyBorder="1" applyAlignment="1">
      <alignment horizontal="right" vertical="center"/>
    </xf>
    <xf numFmtId="1" fontId="30" fillId="0" borderId="0" xfId="1" applyNumberFormat="1" applyFont="1" applyFill="1" applyBorder="1" applyAlignment="1">
      <alignment horizontal="right" vertical="center"/>
    </xf>
    <xf numFmtId="3" fontId="29" fillId="0" borderId="0" xfId="1" applyNumberFormat="1" applyFont="1" applyFill="1" applyBorder="1" applyAlignment="1">
      <alignment horizontal="left" vertical="center" wrapText="1"/>
    </xf>
    <xf numFmtId="3" fontId="29" fillId="0" borderId="5" xfId="1" quotePrefix="1" applyNumberFormat="1" applyFont="1" applyFill="1" applyBorder="1" applyAlignment="1">
      <alignment horizontal="left" vertical="center" wrapText="1"/>
    </xf>
    <xf numFmtId="1" fontId="29" fillId="0" borderId="5" xfId="1" applyNumberFormat="1" applyFont="1" applyFill="1" applyBorder="1" applyAlignment="1">
      <alignment horizontal="right" vertical="center"/>
    </xf>
    <xf numFmtId="1" fontId="29" fillId="0" borderId="14" xfId="1" applyNumberFormat="1" applyFont="1" applyFill="1" applyBorder="1" applyAlignment="1">
      <alignment horizontal="right" vertical="center"/>
    </xf>
    <xf numFmtId="3" fontId="29" fillId="0" borderId="14" xfId="1" quotePrefix="1" applyNumberFormat="1" applyFont="1" applyFill="1" applyBorder="1" applyAlignment="1">
      <alignment horizontal="left" vertical="center" wrapText="1"/>
    </xf>
    <xf numFmtId="1" fontId="29" fillId="0" borderId="0" xfId="1" applyNumberFormat="1" applyFont="1" applyFill="1" applyAlignment="1">
      <alignment vertical="center" wrapText="1"/>
    </xf>
    <xf numFmtId="1" fontId="28" fillId="0" borderId="0" xfId="1" applyNumberFormat="1" applyFont="1" applyFill="1" applyAlignment="1">
      <alignment vertical="center" wrapText="1"/>
    </xf>
    <xf numFmtId="1" fontId="30" fillId="0" borderId="0" xfId="1" applyNumberFormat="1" applyFont="1" applyFill="1" applyAlignment="1">
      <alignment vertical="center" wrapText="1"/>
    </xf>
    <xf numFmtId="1" fontId="28" fillId="0" borderId="1" xfId="1" applyNumberFormat="1" applyFont="1" applyFill="1" applyBorder="1" applyAlignment="1">
      <alignment vertical="center" wrapText="1"/>
    </xf>
    <xf numFmtId="1" fontId="41" fillId="0" borderId="0" xfId="1" applyNumberFormat="1" applyFont="1" applyFill="1" applyAlignment="1">
      <alignment vertical="center" wrapText="1"/>
    </xf>
    <xf numFmtId="3" fontId="162" fillId="0" borderId="2" xfId="1" quotePrefix="1" applyNumberFormat="1" applyFont="1" applyFill="1" applyBorder="1" applyAlignment="1">
      <alignment horizontal="center" vertical="center" wrapText="1"/>
    </xf>
    <xf numFmtId="3" fontId="162" fillId="0" borderId="0" xfId="1" applyNumberFormat="1" applyFont="1" applyFill="1" applyBorder="1" applyAlignment="1">
      <alignment vertical="center" wrapText="1"/>
    </xf>
    <xf numFmtId="1" fontId="288" fillId="0" borderId="0" xfId="1" applyNumberFormat="1" applyFont="1" applyFill="1" applyBorder="1" applyAlignment="1">
      <alignment vertical="center" wrapText="1"/>
    </xf>
    <xf numFmtId="1" fontId="289" fillId="0" borderId="0" xfId="1" applyNumberFormat="1" applyFont="1" applyFill="1" applyAlignment="1">
      <alignment vertical="center" wrapText="1"/>
    </xf>
    <xf numFmtId="3" fontId="97" fillId="0" borderId="0" xfId="1" applyNumberFormat="1" applyFont="1" applyBorder="1" applyAlignment="1">
      <alignment horizontal="center" vertical="center" wrapText="1"/>
    </xf>
    <xf numFmtId="1" fontId="30" fillId="0" borderId="0" xfId="1" applyNumberFormat="1" applyFont="1" applyFill="1" applyAlignment="1">
      <alignment horizontal="right" vertical="center"/>
    </xf>
    <xf numFmtId="1" fontId="29" fillId="0" borderId="0" xfId="1" applyNumberFormat="1" applyFont="1" applyFill="1" applyAlignment="1">
      <alignment horizontal="right" vertical="center" wrapText="1"/>
    </xf>
    <xf numFmtId="0" fontId="6" fillId="0" borderId="0" xfId="0" applyFont="1" applyAlignment="1">
      <alignment horizontal="right" vertical="center" wrapText="1" readingOrder="1"/>
    </xf>
    <xf numFmtId="1" fontId="16" fillId="0" borderId="52" xfId="1" applyNumberFormat="1" applyFont="1" applyFill="1" applyBorder="1" applyAlignment="1">
      <alignment horizontal="right" vertical="center"/>
    </xf>
    <xf numFmtId="1" fontId="29" fillId="0" borderId="52" xfId="1" applyNumberFormat="1" applyFont="1" applyFill="1" applyBorder="1" applyAlignment="1">
      <alignment horizontal="right" vertical="center"/>
    </xf>
    <xf numFmtId="3" fontId="16" fillId="0" borderId="16" xfId="1" quotePrefix="1" applyNumberFormat="1" applyFont="1" applyFill="1" applyBorder="1" applyAlignment="1">
      <alignment horizontal="center" vertical="top" wrapText="1"/>
    </xf>
    <xf numFmtId="3" fontId="29" fillId="0" borderId="16" xfId="1" applyNumberFormat="1" applyFont="1" applyFill="1" applyBorder="1" applyAlignment="1">
      <alignment horizontal="center" vertical="top" wrapText="1"/>
    </xf>
    <xf numFmtId="3" fontId="29" fillId="0" borderId="52" xfId="1" quotePrefix="1" applyNumberFormat="1" applyFont="1" applyFill="1" applyBorder="1" applyAlignment="1">
      <alignment horizontal="center" vertical="top" wrapText="1"/>
    </xf>
    <xf numFmtId="3" fontId="29" fillId="0" borderId="52" xfId="1" applyNumberFormat="1" applyFont="1" applyFill="1" applyBorder="1" applyAlignment="1">
      <alignment horizontal="left" vertical="top" wrapText="1"/>
    </xf>
    <xf numFmtId="1" fontId="29" fillId="0" borderId="52" xfId="1" applyNumberFormat="1" applyFont="1" applyFill="1" applyBorder="1" applyAlignment="1">
      <alignment horizontal="left" vertical="top" wrapText="1"/>
    </xf>
    <xf numFmtId="3" fontId="29" fillId="0" borderId="52" xfId="1" quotePrefix="1" applyNumberFormat="1" applyFont="1" applyFill="1" applyBorder="1" applyAlignment="1">
      <alignment horizontal="left" vertical="top" wrapText="1"/>
    </xf>
    <xf numFmtId="49" fontId="29" fillId="0" borderId="52" xfId="1" quotePrefix="1" applyNumberFormat="1" applyFont="1" applyFill="1" applyBorder="1" applyAlignment="1">
      <alignment horizontal="center" vertical="top" wrapText="1"/>
    </xf>
    <xf numFmtId="1" fontId="16" fillId="0" borderId="52" xfId="1" applyNumberFormat="1" applyFont="1" applyFill="1" applyBorder="1" applyAlignment="1">
      <alignment horizontal="left" vertical="top" wrapText="1"/>
    </xf>
    <xf numFmtId="1" fontId="29" fillId="0" borderId="52" xfId="1" applyNumberFormat="1" applyFont="1" applyFill="1" applyBorder="1" applyAlignment="1">
      <alignment horizontal="center" vertical="top" wrapText="1"/>
    </xf>
    <xf numFmtId="1" fontId="29" fillId="0" borderId="52" xfId="1" applyNumberFormat="1" applyFont="1" applyFill="1" applyBorder="1" applyAlignment="1">
      <alignment horizontal="right" vertical="top"/>
    </xf>
    <xf numFmtId="49" fontId="30" fillId="0" borderId="52" xfId="1" quotePrefix="1" applyNumberFormat="1" applyFont="1" applyFill="1" applyBorder="1" applyAlignment="1">
      <alignment horizontal="center" vertical="top" wrapText="1"/>
    </xf>
    <xf numFmtId="3" fontId="30" fillId="0" borderId="52" xfId="1" applyNumberFormat="1" applyFont="1" applyFill="1" applyBorder="1" applyAlignment="1">
      <alignment horizontal="left" vertical="top" wrapText="1"/>
    </xf>
    <xf numFmtId="1" fontId="30" fillId="0" borderId="52" xfId="1" applyNumberFormat="1" applyFont="1" applyFill="1" applyBorder="1" applyAlignment="1">
      <alignment horizontal="left" vertical="top" wrapText="1"/>
    </xf>
    <xf numFmtId="1" fontId="30" fillId="0" borderId="52" xfId="1" applyNumberFormat="1" applyFont="1" applyFill="1" applyBorder="1" applyAlignment="1">
      <alignment horizontal="center" vertical="top" wrapText="1"/>
    </xf>
    <xf numFmtId="1" fontId="30" fillId="0" borderId="52" xfId="1" applyNumberFormat="1" applyFont="1" applyFill="1" applyBorder="1" applyAlignment="1">
      <alignment horizontal="right" vertical="top"/>
    </xf>
    <xf numFmtId="49" fontId="16" fillId="0" borderId="52" xfId="1" applyNumberFormat="1" applyFont="1" applyFill="1" applyBorder="1" applyAlignment="1">
      <alignment horizontal="center" vertical="top" wrapText="1"/>
    </xf>
    <xf numFmtId="3" fontId="16" fillId="0" borderId="52" xfId="1" applyNumberFormat="1" applyFont="1" applyFill="1" applyBorder="1" applyAlignment="1">
      <alignment horizontal="left" vertical="top" wrapText="1"/>
    </xf>
    <xf numFmtId="1" fontId="16" fillId="0" borderId="52" xfId="1" applyNumberFormat="1" applyFont="1" applyFill="1" applyBorder="1" applyAlignment="1">
      <alignment horizontal="center" vertical="top" wrapText="1"/>
    </xf>
    <xf numFmtId="1" fontId="16" fillId="0" borderId="52" xfId="1" applyNumberFormat="1" applyFont="1" applyFill="1" applyBorder="1" applyAlignment="1">
      <alignment horizontal="right" vertical="top"/>
    </xf>
    <xf numFmtId="1" fontId="30" fillId="0" borderId="52" xfId="1" applyNumberFormat="1" applyFont="1" applyFill="1" applyBorder="1" applyAlignment="1">
      <alignment vertical="top" wrapText="1"/>
    </xf>
    <xf numFmtId="1" fontId="29" fillId="0" borderId="52" xfId="1" applyNumberFormat="1" applyFont="1" applyFill="1" applyBorder="1" applyAlignment="1">
      <alignment vertical="top" wrapText="1"/>
    </xf>
    <xf numFmtId="1" fontId="28" fillId="0" borderId="52" xfId="1" applyNumberFormat="1" applyFont="1" applyFill="1" applyBorder="1" applyAlignment="1">
      <alignment horizontal="left" vertical="top" wrapText="1"/>
    </xf>
    <xf numFmtId="1" fontId="30" fillId="0" borderId="52" xfId="1" quotePrefix="1" applyNumberFormat="1" applyFont="1" applyFill="1" applyBorder="1" applyAlignment="1">
      <alignment vertical="top" wrapText="1"/>
    </xf>
    <xf numFmtId="1" fontId="29" fillId="0" borderId="52" xfId="1" quotePrefix="1" applyNumberFormat="1" applyFont="1" applyFill="1" applyBorder="1" applyAlignment="1">
      <alignment vertical="top" wrapText="1"/>
    </xf>
    <xf numFmtId="49" fontId="30" fillId="0" borderId="52" xfId="1" applyNumberFormat="1" applyFont="1" applyFill="1" applyBorder="1" applyAlignment="1">
      <alignment horizontal="center" vertical="top"/>
    </xf>
    <xf numFmtId="49" fontId="16" fillId="0" borderId="51" xfId="1" applyNumberFormat="1" applyFont="1" applyFill="1" applyBorder="1" applyAlignment="1">
      <alignment horizontal="center" vertical="top" wrapText="1"/>
    </xf>
    <xf numFmtId="3" fontId="16" fillId="0" borderId="51" xfId="1" applyNumberFormat="1" applyFont="1" applyFill="1" applyBorder="1" applyAlignment="1">
      <alignment horizontal="left" vertical="top" wrapText="1"/>
    </xf>
    <xf numFmtId="1" fontId="16" fillId="0" borderId="51" xfId="1" applyNumberFormat="1" applyFont="1" applyFill="1" applyBorder="1" applyAlignment="1">
      <alignment horizontal="left" vertical="top" wrapText="1"/>
    </xf>
    <xf numFmtId="1" fontId="16" fillId="0" borderId="51" xfId="1" applyNumberFormat="1" applyFont="1" applyFill="1" applyBorder="1" applyAlignment="1">
      <alignment horizontal="center" vertical="top" wrapText="1"/>
    </xf>
    <xf numFmtId="1" fontId="16" fillId="0" borderId="51" xfId="1" applyNumberFormat="1" applyFont="1" applyFill="1" applyBorder="1" applyAlignment="1">
      <alignment horizontal="right" vertical="top"/>
    </xf>
    <xf numFmtId="49" fontId="16" fillId="0" borderId="0" xfId="1" applyNumberFormat="1" applyFont="1" applyFill="1" applyBorder="1" applyAlignment="1">
      <alignment horizontal="center" vertical="top" wrapText="1"/>
    </xf>
    <xf numFmtId="3" fontId="16" fillId="0" borderId="0" xfId="1" applyNumberFormat="1" applyFont="1" applyFill="1" applyBorder="1" applyAlignment="1">
      <alignment horizontal="left" vertical="top" wrapText="1"/>
    </xf>
    <xf numFmtId="1" fontId="16" fillId="0" borderId="0" xfId="1" applyNumberFormat="1" applyFont="1" applyFill="1" applyBorder="1" applyAlignment="1">
      <alignment horizontal="left" vertical="top" wrapText="1"/>
    </xf>
    <xf numFmtId="1" fontId="16" fillId="0" borderId="0" xfId="1" applyNumberFormat="1" applyFont="1" applyFill="1" applyBorder="1" applyAlignment="1">
      <alignment horizontal="center" vertical="top" wrapText="1"/>
    </xf>
    <xf numFmtId="1" fontId="16" fillId="0" borderId="0" xfId="1" applyNumberFormat="1" applyFont="1" applyFill="1" applyBorder="1" applyAlignment="1">
      <alignment horizontal="right" vertical="top"/>
    </xf>
    <xf numFmtId="1" fontId="290" fillId="0" borderId="0" xfId="1" applyNumberFormat="1" applyFont="1" applyFill="1" applyBorder="1" applyAlignment="1">
      <alignment horizontal="right" vertical="center"/>
    </xf>
    <xf numFmtId="1" fontId="290" fillId="0" borderId="0" xfId="1" applyNumberFormat="1" applyFont="1" applyFill="1" applyAlignment="1">
      <alignment vertical="center"/>
    </xf>
    <xf numFmtId="3" fontId="16" fillId="0" borderId="5" xfId="1" quotePrefix="1" applyNumberFormat="1" applyFont="1" applyFill="1" applyBorder="1" applyAlignment="1">
      <alignment horizontal="center" vertical="center" wrapText="1"/>
    </xf>
    <xf numFmtId="3" fontId="29" fillId="0" borderId="54" xfId="1" quotePrefix="1" applyNumberFormat="1" applyFont="1" applyFill="1" applyBorder="1" applyAlignment="1">
      <alignment horizontal="left" vertical="center" wrapText="1"/>
    </xf>
    <xf numFmtId="1" fontId="29" fillId="0" borderId="54" xfId="1" applyNumberFormat="1" applyFont="1" applyFill="1" applyBorder="1" applyAlignment="1">
      <alignment horizontal="right" vertical="center"/>
    </xf>
    <xf numFmtId="1" fontId="30" fillId="0" borderId="54" xfId="1" applyNumberFormat="1" applyFont="1" applyFill="1" applyBorder="1" applyAlignment="1">
      <alignment horizontal="right" vertical="center"/>
    </xf>
    <xf numFmtId="1" fontId="16" fillId="0" borderId="54" xfId="1" applyNumberFormat="1" applyFont="1" applyFill="1" applyBorder="1" applyAlignment="1">
      <alignment horizontal="right" vertical="center"/>
    </xf>
    <xf numFmtId="49" fontId="290" fillId="0" borderId="52" xfId="1" applyNumberFormat="1" applyFont="1" applyFill="1" applyBorder="1" applyAlignment="1">
      <alignment horizontal="center" vertical="top" wrapText="1"/>
    </xf>
    <xf numFmtId="3" fontId="290" fillId="0" borderId="52" xfId="1" applyNumberFormat="1" applyFont="1" applyFill="1" applyBorder="1" applyAlignment="1">
      <alignment horizontal="left" vertical="top" wrapText="1"/>
    </xf>
    <xf numFmtId="1" fontId="290" fillId="0" borderId="52" xfId="1" applyNumberFormat="1" applyFont="1" applyFill="1" applyBorder="1" applyAlignment="1">
      <alignment horizontal="left" vertical="top" wrapText="1"/>
    </xf>
    <xf numFmtId="1" fontId="290" fillId="0" borderId="52" xfId="1" applyNumberFormat="1" applyFont="1" applyFill="1" applyBorder="1" applyAlignment="1">
      <alignment horizontal="center" vertical="top" wrapText="1"/>
    </xf>
    <xf numFmtId="1" fontId="290" fillId="0" borderId="52" xfId="1" applyNumberFormat="1" applyFont="1" applyFill="1" applyBorder="1" applyAlignment="1">
      <alignment horizontal="right" vertical="top"/>
    </xf>
    <xf numFmtId="3" fontId="29" fillId="0" borderId="0" xfId="1" applyNumberFormat="1" applyFont="1" applyFill="1" applyBorder="1" applyAlignment="1">
      <alignment vertical="center" wrapText="1"/>
    </xf>
    <xf numFmtId="1" fontId="16" fillId="2" borderId="2" xfId="1" applyNumberFormat="1" applyFont="1" applyFill="1" applyBorder="1" applyAlignment="1">
      <alignment vertical="center"/>
    </xf>
    <xf numFmtId="1" fontId="16" fillId="0" borderId="0" xfId="1" applyNumberFormat="1" applyFont="1" applyFill="1" applyAlignment="1">
      <alignment vertical="center"/>
    </xf>
    <xf numFmtId="1" fontId="16" fillId="0" borderId="0" xfId="1" applyNumberFormat="1" applyFont="1" applyFill="1" applyAlignment="1">
      <alignment horizontal="right" vertical="center"/>
    </xf>
    <xf numFmtId="1" fontId="16" fillId="0" borderId="0" xfId="1" applyNumberFormat="1" applyFont="1" applyFill="1" applyAlignment="1">
      <alignment vertical="center"/>
    </xf>
    <xf numFmtId="1" fontId="16" fillId="0" borderId="0" xfId="1" applyNumberFormat="1" applyFont="1" applyFill="1" applyAlignment="1">
      <alignment horizontal="right" vertical="center"/>
    </xf>
    <xf numFmtId="1" fontId="16" fillId="0" borderId="0" xfId="1" applyNumberFormat="1" applyFont="1" applyFill="1" applyAlignment="1">
      <alignment vertical="center"/>
    </xf>
    <xf numFmtId="1" fontId="16" fillId="0" borderId="0" xfId="1" applyNumberFormat="1" applyFont="1" applyFill="1" applyAlignment="1">
      <alignment horizontal="right" vertical="center"/>
    </xf>
    <xf numFmtId="3" fontId="291" fillId="0" borderId="2" xfId="1" applyNumberFormat="1" applyFont="1" applyFill="1" applyBorder="1" applyAlignment="1">
      <alignment vertical="center" wrapText="1"/>
    </xf>
    <xf numFmtId="1" fontId="16" fillId="0" borderId="0" xfId="1" applyNumberFormat="1" applyFont="1" applyFill="1" applyAlignment="1">
      <alignment vertical="center"/>
    </xf>
    <xf numFmtId="1" fontId="16" fillId="0" borderId="0" xfId="1" applyNumberFormat="1" applyFont="1" applyFill="1" applyAlignment="1">
      <alignment horizontal="right" vertical="center"/>
    </xf>
    <xf numFmtId="3" fontId="16" fillId="2" borderId="0" xfId="1" applyNumberFormat="1" applyFont="1" applyFill="1" applyBorder="1" applyAlignment="1">
      <alignment horizontal="center" vertical="center" wrapText="1"/>
    </xf>
    <xf numFmtId="3" fontId="75" fillId="2" borderId="0" xfId="1" applyNumberFormat="1" applyFont="1" applyFill="1" applyBorder="1" applyAlignment="1">
      <alignment horizontal="center" vertical="center" wrapText="1"/>
    </xf>
    <xf numFmtId="3" fontId="295" fillId="2" borderId="0" xfId="1" applyNumberFormat="1" applyFont="1" applyFill="1" applyBorder="1" applyAlignment="1">
      <alignment vertical="center" wrapText="1"/>
    </xf>
    <xf numFmtId="1" fontId="5" fillId="2" borderId="2" xfId="1" applyNumberFormat="1" applyFont="1" applyFill="1" applyBorder="1" applyAlignment="1">
      <alignment vertical="center" wrapText="1"/>
    </xf>
    <xf numFmtId="14" fontId="5" fillId="2" borderId="2" xfId="1" applyNumberFormat="1" applyFont="1" applyFill="1" applyBorder="1" applyAlignment="1">
      <alignment vertical="center" wrapText="1"/>
    </xf>
    <xf numFmtId="1" fontId="293" fillId="2" borderId="2" xfId="4535" applyNumberFormat="1" applyFont="1" applyFill="1" applyBorder="1" applyAlignment="1">
      <alignment horizontal="center" vertical="center" wrapText="1"/>
    </xf>
    <xf numFmtId="3" fontId="16" fillId="2" borderId="0" xfId="1" applyNumberFormat="1" applyFont="1" applyFill="1" applyBorder="1" applyAlignment="1">
      <alignment vertical="center" wrapText="1"/>
    </xf>
    <xf numFmtId="3" fontId="295" fillId="0" borderId="0" xfId="1" applyNumberFormat="1" applyFont="1" applyFill="1" applyBorder="1" applyAlignment="1">
      <alignment vertical="center" wrapText="1"/>
    </xf>
    <xf numFmtId="3" fontId="16" fillId="0" borderId="0" xfId="1" applyNumberFormat="1" applyFont="1" applyFill="1" applyBorder="1" applyAlignment="1">
      <alignment vertical="center" wrapText="1"/>
    </xf>
    <xf numFmtId="1" fontId="16" fillId="0" borderId="0" xfId="1" applyNumberFormat="1" applyFont="1" applyFill="1" applyAlignment="1">
      <alignment horizontal="center" vertical="center"/>
    </xf>
    <xf numFmtId="3" fontId="16" fillId="0" borderId="0" xfId="1" applyNumberFormat="1" applyFont="1" applyFill="1" applyBorder="1" applyAlignment="1">
      <alignment horizontal="center" vertical="center" wrapText="1"/>
    </xf>
    <xf numFmtId="3" fontId="291" fillId="0" borderId="2" xfId="1" quotePrefix="1" applyNumberFormat="1" applyFont="1" applyFill="1" applyBorder="1" applyAlignment="1">
      <alignment horizontal="center" vertical="center" wrapText="1"/>
    </xf>
    <xf numFmtId="3" fontId="291" fillId="0" borderId="2" xfId="1" applyNumberFormat="1" applyFont="1" applyFill="1" applyBorder="1" applyAlignment="1">
      <alignment horizontal="center" vertical="center" wrapText="1"/>
    </xf>
    <xf numFmtId="3" fontId="75" fillId="0" borderId="2" xfId="1" applyNumberFormat="1" applyFont="1" applyFill="1" applyBorder="1" applyAlignment="1">
      <alignment horizontal="center" vertical="center" wrapText="1"/>
    </xf>
    <xf numFmtId="0" fontId="294" fillId="2" borderId="2" xfId="1" quotePrefix="1" applyNumberFormat="1" applyFont="1" applyFill="1" applyBorder="1" applyAlignment="1">
      <alignment horizontal="center" vertical="center" wrapText="1"/>
    </xf>
    <xf numFmtId="1" fontId="294" fillId="2" borderId="2" xfId="4535" applyNumberFormat="1" applyFont="1" applyFill="1" applyBorder="1" applyAlignment="1">
      <alignment horizontal="center" vertical="center" wrapText="1"/>
    </xf>
    <xf numFmtId="14" fontId="294" fillId="2" borderId="2" xfId="4535" applyNumberFormat="1" applyFont="1" applyFill="1" applyBorder="1" applyAlignment="1">
      <alignment horizontal="center" vertical="center" wrapText="1"/>
    </xf>
    <xf numFmtId="3" fontId="295" fillId="2" borderId="0" xfId="1" applyNumberFormat="1" applyFont="1" applyFill="1" applyBorder="1" applyAlignment="1">
      <alignment horizontal="center" vertical="center" wrapText="1"/>
    </xf>
    <xf numFmtId="3" fontId="299" fillId="0" borderId="0" xfId="1" applyNumberFormat="1" applyFont="1" applyFill="1" applyBorder="1" applyAlignment="1">
      <alignment vertical="center" wrapText="1"/>
    </xf>
    <xf numFmtId="3" fontId="5" fillId="2" borderId="2" xfId="4850" quotePrefix="1" applyNumberFormat="1" applyFont="1" applyFill="1" applyBorder="1" applyAlignment="1">
      <alignment horizontal="right" vertical="center" wrapText="1"/>
    </xf>
    <xf numFmtId="3" fontId="5" fillId="0" borderId="2" xfId="4850" quotePrefix="1" applyNumberFormat="1" applyFont="1" applyFill="1" applyBorder="1" applyAlignment="1">
      <alignment horizontal="right" vertical="center" wrapText="1"/>
    </xf>
    <xf numFmtId="3" fontId="297" fillId="0" borderId="2" xfId="1" quotePrefix="1" applyNumberFormat="1" applyFont="1" applyFill="1" applyBorder="1" applyAlignment="1">
      <alignment horizontal="center" vertical="center" wrapText="1"/>
    </xf>
    <xf numFmtId="3" fontId="298" fillId="0" borderId="2" xfId="1" applyNumberFormat="1" applyFont="1" applyFill="1" applyBorder="1" applyAlignment="1">
      <alignment horizontal="center" vertical="center" wrapText="1"/>
    </xf>
    <xf numFmtId="3" fontId="298" fillId="0" borderId="2" xfId="1" quotePrefix="1" applyNumberFormat="1" applyFont="1" applyFill="1" applyBorder="1" applyAlignment="1">
      <alignment horizontal="right" vertical="center" wrapText="1"/>
    </xf>
    <xf numFmtId="3" fontId="298" fillId="0" borderId="2" xfId="1" quotePrefix="1" applyNumberFormat="1" applyFont="1" applyFill="1" applyBorder="1" applyAlignment="1">
      <alignment horizontal="center" vertical="center" wrapText="1"/>
    </xf>
    <xf numFmtId="3" fontId="298" fillId="0" borderId="2" xfId="1" applyNumberFormat="1" applyFont="1" applyFill="1" applyBorder="1" applyAlignment="1">
      <alignment horizontal="left" vertical="center" wrapText="1"/>
    </xf>
    <xf numFmtId="49" fontId="75" fillId="2" borderId="2" xfId="1" quotePrefix="1" applyNumberFormat="1" applyFont="1" applyFill="1" applyBorder="1" applyAlignment="1">
      <alignment horizontal="center" vertical="center" wrapText="1"/>
    </xf>
    <xf numFmtId="1" fontId="75" fillId="2" borderId="2" xfId="1" applyNumberFormat="1" applyFont="1" applyFill="1" applyBorder="1" applyAlignment="1">
      <alignment horizontal="center" vertical="center" wrapText="1"/>
    </xf>
    <xf numFmtId="3" fontId="75" fillId="2" borderId="2" xfId="1" quotePrefix="1" applyNumberFormat="1" applyFont="1" applyFill="1" applyBorder="1" applyAlignment="1">
      <alignment horizontal="center" vertical="center" wrapText="1"/>
    </xf>
    <xf numFmtId="0" fontId="75" fillId="2" borderId="2" xfId="1" quotePrefix="1" applyNumberFormat="1" applyFont="1" applyFill="1" applyBorder="1" applyAlignment="1">
      <alignment horizontal="center" vertical="center" wrapText="1"/>
    </xf>
    <xf numFmtId="3" fontId="75" fillId="2" borderId="2" xfId="1" quotePrefix="1" applyNumberFormat="1" applyFont="1" applyFill="1" applyBorder="1" applyAlignment="1">
      <alignment horizontal="right" vertical="center" wrapText="1"/>
    </xf>
    <xf numFmtId="3" fontId="75" fillId="2" borderId="2" xfId="1" applyNumberFormat="1" applyFont="1" applyFill="1" applyBorder="1" applyAlignment="1">
      <alignment horizontal="right" vertical="center" wrapText="1"/>
    </xf>
    <xf numFmtId="3" fontId="75" fillId="2" borderId="2" xfId="1" applyNumberFormat="1" applyFont="1" applyFill="1" applyBorder="1" applyAlignment="1">
      <alignment horizontal="center" vertical="center" wrapText="1"/>
    </xf>
    <xf numFmtId="1" fontId="298" fillId="0" borderId="2" xfId="1" applyNumberFormat="1" applyFont="1" applyFill="1" applyBorder="1" applyAlignment="1">
      <alignment horizontal="left" vertical="center" wrapText="1"/>
    </xf>
    <xf numFmtId="1" fontId="298" fillId="0" borderId="2" xfId="1" applyNumberFormat="1" applyFont="1" applyFill="1" applyBorder="1" applyAlignment="1">
      <alignment horizontal="center" vertical="center" wrapText="1"/>
    </xf>
    <xf numFmtId="3" fontId="297" fillId="0" borderId="2" xfId="1" applyNumberFormat="1" applyFont="1" applyFill="1" applyBorder="1" applyAlignment="1">
      <alignment vertical="center" wrapText="1"/>
    </xf>
    <xf numFmtId="3" fontId="297" fillId="0" borderId="2" xfId="1" applyNumberFormat="1" applyFont="1" applyFill="1" applyBorder="1" applyAlignment="1">
      <alignment horizontal="center" vertical="center" wrapText="1"/>
    </xf>
    <xf numFmtId="3" fontId="75" fillId="2" borderId="2" xfId="1" applyNumberFormat="1" applyFont="1" applyFill="1" applyBorder="1" applyAlignment="1">
      <alignment horizontal="left" vertical="center" wrapText="1"/>
    </xf>
    <xf numFmtId="14" fontId="75" fillId="2" borderId="2" xfId="1" quotePrefix="1" applyNumberFormat="1" applyFont="1" applyFill="1" applyBorder="1" applyAlignment="1">
      <alignment horizontal="center" vertical="center" wrapText="1"/>
    </xf>
    <xf numFmtId="49" fontId="294" fillId="2" borderId="2" xfId="1" applyNumberFormat="1" applyFont="1" applyFill="1" applyBorder="1" applyAlignment="1">
      <alignment horizontal="center" vertical="center" wrapText="1"/>
    </xf>
    <xf numFmtId="3" fontId="294" fillId="2" borderId="2" xfId="1" applyNumberFormat="1" applyFont="1" applyFill="1" applyBorder="1" applyAlignment="1">
      <alignment horizontal="left" vertical="center" wrapText="1"/>
    </xf>
    <xf numFmtId="4" fontId="75" fillId="2" borderId="2" xfId="1" applyNumberFormat="1" applyFont="1" applyFill="1" applyBorder="1" applyAlignment="1">
      <alignment horizontal="right" vertical="center" wrapText="1"/>
    </xf>
    <xf numFmtId="3" fontId="294" fillId="2" borderId="2" xfId="1" applyNumberFormat="1" applyFont="1" applyFill="1" applyBorder="1" applyAlignment="1">
      <alignment horizontal="right" vertical="center" wrapText="1"/>
    </xf>
    <xf numFmtId="3" fontId="294" fillId="2" borderId="2" xfId="1" applyNumberFormat="1" applyFont="1" applyFill="1" applyBorder="1" applyAlignment="1">
      <alignment horizontal="center" vertical="center" wrapText="1"/>
    </xf>
    <xf numFmtId="49" fontId="75" fillId="2" borderId="2" xfId="1" applyNumberFormat="1" applyFont="1" applyFill="1" applyBorder="1" applyAlignment="1">
      <alignment horizontal="center" vertical="center" wrapText="1"/>
    </xf>
    <xf numFmtId="49" fontId="85" fillId="2" borderId="2" xfId="0" applyNumberFormat="1" applyFont="1" applyFill="1" applyBorder="1" applyAlignment="1">
      <alignment horizontal="left" vertical="center" wrapText="1"/>
    </xf>
    <xf numFmtId="49" fontId="75" fillId="0" borderId="2" xfId="1" applyNumberFormat="1" applyFont="1" applyFill="1" applyBorder="1" applyAlignment="1">
      <alignment horizontal="center" vertical="center" wrapText="1"/>
    </xf>
    <xf numFmtId="3" fontId="75" fillId="0" borderId="2" xfId="1" applyNumberFormat="1" applyFont="1" applyFill="1" applyBorder="1" applyAlignment="1">
      <alignment horizontal="left" vertical="center" wrapText="1"/>
    </xf>
    <xf numFmtId="0" fontId="75" fillId="0" borderId="2" xfId="1" quotePrefix="1" applyNumberFormat="1" applyFont="1" applyFill="1" applyBorder="1" applyAlignment="1">
      <alignment horizontal="center" vertical="center" wrapText="1"/>
    </xf>
    <xf numFmtId="3" fontId="75" fillId="0" borderId="2" xfId="1" quotePrefix="1" applyNumberFormat="1" applyFont="1" applyFill="1" applyBorder="1" applyAlignment="1">
      <alignment horizontal="right" vertical="center" wrapText="1"/>
    </xf>
    <xf numFmtId="3" fontId="75" fillId="0" borderId="2" xfId="1" applyNumberFormat="1" applyFont="1" applyFill="1" applyBorder="1" applyAlignment="1">
      <alignment horizontal="right" vertical="center" wrapText="1"/>
    </xf>
    <xf numFmtId="49" fontId="294" fillId="0" borderId="2" xfId="1" applyNumberFormat="1" applyFont="1" applyFill="1" applyBorder="1" applyAlignment="1">
      <alignment horizontal="center" vertical="center" wrapText="1"/>
    </xf>
    <xf numFmtId="4" fontId="75" fillId="0" borderId="2" xfId="1" applyNumberFormat="1" applyFont="1" applyFill="1" applyBorder="1" applyAlignment="1">
      <alignment horizontal="right" vertical="center" wrapText="1"/>
    </xf>
    <xf numFmtId="3" fontId="75" fillId="0" borderId="2" xfId="1" applyNumberFormat="1" applyFont="1" applyFill="1" applyBorder="1" applyAlignment="1">
      <alignment vertical="center" wrapText="1"/>
    </xf>
    <xf numFmtId="3" fontId="294" fillId="0" borderId="2" xfId="1" applyNumberFormat="1" applyFont="1" applyFill="1" applyBorder="1" applyAlignment="1">
      <alignment vertical="center" wrapText="1"/>
    </xf>
    <xf numFmtId="14" fontId="293" fillId="2" borderId="2" xfId="1" quotePrefix="1" applyNumberFormat="1" applyFont="1" applyFill="1" applyBorder="1" applyAlignment="1">
      <alignment horizontal="center" vertical="center" wrapText="1"/>
    </xf>
    <xf numFmtId="337" fontId="75" fillId="2" borderId="2" xfId="1" applyNumberFormat="1" applyFont="1" applyFill="1" applyBorder="1" applyAlignment="1">
      <alignment horizontal="right" vertical="center" wrapText="1"/>
    </xf>
    <xf numFmtId="3" fontId="293" fillId="2" borderId="2" xfId="1" quotePrefix="1" applyNumberFormat="1" applyFont="1" applyFill="1" applyBorder="1" applyAlignment="1">
      <alignment horizontal="right" vertical="center" wrapText="1"/>
    </xf>
    <xf numFmtId="3" fontId="75" fillId="2" borderId="2" xfId="1" applyNumberFormat="1" applyFont="1" applyFill="1" applyBorder="1" applyAlignment="1">
      <alignment vertical="center" wrapText="1"/>
    </xf>
    <xf numFmtId="3" fontId="294" fillId="2" borderId="2" xfId="1" applyNumberFormat="1" applyFont="1" applyFill="1" applyBorder="1" applyAlignment="1">
      <alignment vertical="center" wrapText="1"/>
    </xf>
    <xf numFmtId="337" fontId="75" fillId="2" borderId="2" xfId="1" quotePrefix="1" applyNumberFormat="1" applyFont="1" applyFill="1" applyBorder="1" applyAlignment="1">
      <alignment horizontal="right" vertical="center" wrapText="1"/>
    </xf>
    <xf numFmtId="1" fontId="81" fillId="2" borderId="2" xfId="1" applyNumberFormat="1" applyFont="1" applyFill="1" applyBorder="1" applyAlignment="1">
      <alignment horizontal="center" vertical="center" wrapText="1"/>
    </xf>
    <xf numFmtId="1" fontId="75" fillId="0" borderId="2" xfId="1" applyNumberFormat="1" applyFont="1" applyFill="1" applyBorder="1" applyAlignment="1">
      <alignment horizontal="left" vertical="center" wrapText="1"/>
    </xf>
    <xf numFmtId="3" fontId="294" fillId="0" borderId="2" xfId="1" quotePrefix="1" applyNumberFormat="1" applyFont="1" applyFill="1" applyBorder="1" applyAlignment="1">
      <alignment horizontal="right" vertical="center" wrapText="1"/>
    </xf>
    <xf numFmtId="337" fontId="75" fillId="0" borderId="2" xfId="1" quotePrefix="1" applyNumberFormat="1" applyFont="1" applyFill="1" applyBorder="1" applyAlignment="1">
      <alignment horizontal="right" vertical="center" wrapText="1"/>
    </xf>
    <xf numFmtId="3" fontId="75" fillId="2" borderId="2" xfId="1" applyNumberFormat="1" applyFont="1" applyFill="1" applyBorder="1" applyAlignment="1">
      <alignment horizontal="justify" vertical="center" wrapText="1"/>
    </xf>
    <xf numFmtId="3" fontId="16" fillId="2" borderId="2" xfId="1" applyNumberFormat="1" applyFont="1" applyFill="1" applyBorder="1" applyAlignment="1">
      <alignment horizontal="center" vertical="center" wrapText="1"/>
    </xf>
    <xf numFmtId="3" fontId="16" fillId="2" borderId="2" xfId="1" applyNumberFormat="1" applyFont="1" applyFill="1" applyBorder="1" applyAlignment="1">
      <alignment horizontal="center" vertical="center" wrapText="1"/>
    </xf>
    <xf numFmtId="3" fontId="75" fillId="0" borderId="2" xfId="1" applyNumberFormat="1" applyFont="1" applyFill="1" applyBorder="1" applyAlignment="1">
      <alignment horizontal="center" vertical="center" wrapText="1"/>
    </xf>
    <xf numFmtId="1" fontId="16" fillId="2" borderId="0" xfId="1" applyNumberFormat="1" applyFont="1" applyFill="1" applyAlignment="1">
      <alignment vertical="center"/>
    </xf>
    <xf numFmtId="3" fontId="75" fillId="2" borderId="2" xfId="1" quotePrefix="1" applyNumberFormat="1" applyFont="1" applyFill="1" applyBorder="1" applyAlignment="1">
      <alignment horizontal="left" vertical="center" wrapText="1"/>
    </xf>
    <xf numFmtId="3" fontId="75" fillId="0" borderId="2" xfId="1" applyNumberFormat="1" applyFont="1" applyFill="1" applyBorder="1" applyAlignment="1">
      <alignment horizontal="center" vertical="center" wrapText="1"/>
    </xf>
    <xf numFmtId="49" fontId="75" fillId="0" borderId="2" xfId="1" quotePrefix="1" applyNumberFormat="1" applyFont="1" applyFill="1" applyBorder="1" applyAlignment="1">
      <alignment horizontal="center" vertical="center" wrapText="1"/>
    </xf>
    <xf numFmtId="49" fontId="296" fillId="0" borderId="2" xfId="0" applyNumberFormat="1" applyFont="1" applyFill="1" applyBorder="1" applyAlignment="1">
      <alignment horizontal="left" vertical="center" wrapText="1"/>
    </xf>
    <xf numFmtId="1" fontId="5" fillId="0" borderId="2" xfId="1" applyNumberFormat="1" applyFont="1" applyFill="1" applyBorder="1" applyAlignment="1">
      <alignment horizontal="center" vertical="center" wrapText="1"/>
    </xf>
    <xf numFmtId="3" fontId="293" fillId="0" borderId="2" xfId="1" quotePrefix="1" applyNumberFormat="1" applyFont="1" applyFill="1" applyBorder="1" applyAlignment="1">
      <alignment horizontal="right" vertical="center" wrapText="1"/>
    </xf>
    <xf numFmtId="3" fontId="294" fillId="0" borderId="2" xfId="1" applyNumberFormat="1" applyFont="1" applyFill="1" applyBorder="1" applyAlignment="1">
      <alignment horizontal="center" vertical="center" wrapText="1"/>
    </xf>
    <xf numFmtId="3" fontId="97" fillId="0" borderId="2" xfId="1" applyNumberFormat="1" applyFont="1" applyBorder="1" applyAlignment="1">
      <alignment horizontal="center" vertical="center" wrapText="1"/>
    </xf>
    <xf numFmtId="3" fontId="97" fillId="0" borderId="3" xfId="1" applyNumberFormat="1" applyFont="1" applyBorder="1" applyAlignment="1">
      <alignment horizontal="center" vertical="center" wrapText="1"/>
    </xf>
    <xf numFmtId="3" fontId="97" fillId="0" borderId="8" xfId="1" applyNumberFormat="1" applyFont="1" applyBorder="1" applyAlignment="1">
      <alignment horizontal="center" vertical="center" wrapText="1"/>
    </xf>
    <xf numFmtId="3" fontId="97" fillId="0" borderId="6" xfId="1" applyNumberFormat="1" applyFont="1" applyBorder="1" applyAlignment="1">
      <alignment horizontal="center" vertical="center" wrapText="1"/>
    </xf>
    <xf numFmtId="3" fontId="97" fillId="0" borderId="3" xfId="1" applyNumberFormat="1" applyFont="1" applyFill="1" applyBorder="1" applyAlignment="1">
      <alignment horizontal="center" vertical="center" wrapText="1"/>
    </xf>
    <xf numFmtId="3" fontId="97" fillId="0" borderId="8" xfId="1" applyNumberFormat="1" applyFont="1" applyFill="1" applyBorder="1" applyAlignment="1">
      <alignment horizontal="center" vertical="center" wrapText="1"/>
    </xf>
    <xf numFmtId="3" fontId="97" fillId="0" borderId="6" xfId="1" applyNumberFormat="1" applyFont="1" applyFill="1" applyBorder="1" applyAlignment="1">
      <alignment horizontal="center" vertical="center" wrapText="1"/>
    </xf>
    <xf numFmtId="1" fontId="30" fillId="0" borderId="0" xfId="1" applyNumberFormat="1" applyFont="1" applyFill="1" applyAlignment="1">
      <alignment horizontal="right" vertical="center"/>
    </xf>
    <xf numFmtId="3" fontId="97" fillId="0" borderId="10" xfId="1" applyNumberFormat="1" applyFont="1" applyFill="1" applyBorder="1" applyAlignment="1">
      <alignment horizontal="center" vertical="center" wrapText="1"/>
    </xf>
    <xf numFmtId="3" fontId="97" fillId="0" borderId="12" xfId="1" applyNumberFormat="1" applyFont="1" applyFill="1" applyBorder="1" applyAlignment="1">
      <alignment horizontal="center" vertical="center" wrapText="1"/>
    </xf>
    <xf numFmtId="3" fontId="97" fillId="0" borderId="11" xfId="1" applyNumberFormat="1" applyFont="1" applyFill="1" applyBorder="1" applyAlignment="1">
      <alignment horizontal="center" vertical="center" wrapText="1"/>
    </xf>
    <xf numFmtId="3" fontId="97" fillId="0" borderId="15" xfId="1" applyNumberFormat="1" applyFont="1" applyFill="1" applyBorder="1" applyAlignment="1">
      <alignment horizontal="center" vertical="center" wrapText="1"/>
    </xf>
    <xf numFmtId="3" fontId="97" fillId="0" borderId="53" xfId="1" applyNumberFormat="1" applyFont="1" applyFill="1" applyBorder="1" applyAlignment="1">
      <alignment horizontal="center" vertical="center" wrapText="1"/>
    </xf>
    <xf numFmtId="1" fontId="290" fillId="0" borderId="0" xfId="1" applyNumberFormat="1" applyFont="1" applyFill="1" applyAlignment="1">
      <alignment horizontal="center" vertical="center"/>
    </xf>
    <xf numFmtId="1" fontId="48" fillId="0" borderId="0" xfId="1" applyNumberFormat="1" applyFont="1" applyFill="1" applyAlignment="1">
      <alignment horizontal="center" vertical="center" wrapText="1"/>
    </xf>
    <xf numFmtId="1" fontId="28" fillId="0" borderId="0" xfId="1" applyNumberFormat="1" applyFont="1" applyFill="1" applyAlignment="1">
      <alignment horizontal="center" vertical="center" wrapText="1"/>
    </xf>
    <xf numFmtId="1" fontId="28" fillId="0" borderId="1" xfId="1" applyNumberFormat="1" applyFont="1" applyFill="1" applyBorder="1" applyAlignment="1">
      <alignment horizontal="right" vertical="center"/>
    </xf>
    <xf numFmtId="1" fontId="30" fillId="0" borderId="0" xfId="1" applyNumberFormat="1" applyFont="1" applyFill="1" applyAlignment="1">
      <alignment horizontal="right" vertical="center" wrapText="1"/>
    </xf>
    <xf numFmtId="1" fontId="301" fillId="0" borderId="0" xfId="1" applyNumberFormat="1" applyFont="1" applyFill="1" applyAlignment="1">
      <alignment horizontal="center" vertical="center" wrapText="1"/>
    </xf>
    <xf numFmtId="3" fontId="291" fillId="0" borderId="2" xfId="1" applyNumberFormat="1" applyFont="1" applyBorder="1" applyAlignment="1">
      <alignment horizontal="center" vertical="center" wrapText="1"/>
    </xf>
    <xf numFmtId="3" fontId="291" fillId="0" borderId="2" xfId="1" applyNumberFormat="1" applyFont="1" applyFill="1" applyBorder="1" applyAlignment="1">
      <alignment horizontal="center" vertical="center" wrapText="1"/>
    </xf>
    <xf numFmtId="1" fontId="300" fillId="0" borderId="0" xfId="1" applyNumberFormat="1" applyFont="1" applyFill="1" applyAlignment="1">
      <alignment horizontal="center" vertical="center"/>
    </xf>
    <xf numFmtId="1" fontId="300" fillId="0" borderId="0" xfId="1" applyNumberFormat="1" applyFont="1" applyFill="1" applyAlignment="1">
      <alignment horizontal="center" vertical="center" wrapText="1"/>
    </xf>
    <xf numFmtId="1" fontId="301" fillId="0" borderId="1" xfId="1" applyNumberFormat="1" applyFont="1" applyFill="1" applyBorder="1" applyAlignment="1">
      <alignment horizontal="right" vertical="center"/>
    </xf>
    <xf numFmtId="0" fontId="14" fillId="0" borderId="0" xfId="0" applyFont="1" applyBorder="1" applyAlignment="1">
      <alignment horizontal="center" vertical="center" wrapText="1"/>
    </xf>
    <xf numFmtId="1" fontId="3" fillId="0" borderId="0" xfId="1" applyNumberFormat="1" applyFont="1" applyFill="1" applyAlignment="1">
      <alignment horizontal="center" vertical="center" wrapText="1"/>
    </xf>
    <xf numFmtId="0" fontId="5" fillId="0" borderId="0" xfId="0" applyFont="1" applyAlignment="1">
      <alignment horizontal="left" vertical="center" wrapText="1" readingOrder="1"/>
    </xf>
    <xf numFmtId="0" fontId="6" fillId="0" borderId="0" xfId="0" applyFont="1" applyAlignment="1">
      <alignment horizontal="center" vertical="center" wrapText="1" readingOrder="1"/>
    </xf>
    <xf numFmtId="0" fontId="6" fillId="0" borderId="0" xfId="0" applyFont="1" applyAlignment="1">
      <alignment horizontal="left" vertical="center" wrapText="1" readingOrder="1"/>
    </xf>
    <xf numFmtId="0" fontId="13" fillId="0" borderId="0" xfId="0" applyFont="1" applyBorder="1" applyAlignment="1">
      <alignment horizontal="right" vertical="center" wrapText="1"/>
    </xf>
    <xf numFmtId="0" fontId="15" fillId="0" borderId="1" xfId="0" applyFont="1" applyBorder="1" applyAlignment="1">
      <alignment horizontal="right" vertical="center" wrapText="1"/>
    </xf>
    <xf numFmtId="0" fontId="9" fillId="0" borderId="2" xfId="0" applyFont="1" applyBorder="1" applyAlignment="1">
      <alignment horizontal="center" vertical="center" wrapText="1"/>
    </xf>
    <xf numFmtId="0" fontId="19" fillId="0" borderId="7" xfId="0" applyFont="1" applyBorder="1" applyAlignment="1">
      <alignment horizontal="left" vertical="center" wrapText="1"/>
    </xf>
    <xf numFmtId="1" fontId="31" fillId="0" borderId="0" xfId="1" applyNumberFormat="1" applyFont="1" applyFill="1" applyAlignment="1">
      <alignment horizontal="right" vertical="center"/>
    </xf>
    <xf numFmtId="1" fontId="37" fillId="0" borderId="1" xfId="1" applyNumberFormat="1" applyFont="1" applyFill="1" applyBorder="1" applyAlignment="1">
      <alignment horizontal="right" vertical="center"/>
    </xf>
    <xf numFmtId="3" fontId="16" fillId="0" borderId="2" xfId="1" applyNumberFormat="1" applyFont="1" applyBorder="1" applyAlignment="1">
      <alignment horizontal="center" vertical="center" wrapText="1"/>
    </xf>
    <xf numFmtId="3" fontId="16" fillId="0" borderId="2" xfId="1" applyNumberFormat="1" applyFont="1" applyFill="1" applyBorder="1" applyAlignment="1">
      <alignment horizontal="center" vertical="center" wrapText="1"/>
    </xf>
    <xf numFmtId="1" fontId="16" fillId="0" borderId="2" xfId="1" applyNumberFormat="1" applyFont="1" applyFill="1" applyBorder="1" applyAlignment="1">
      <alignment horizontal="center" vertical="center"/>
    </xf>
    <xf numFmtId="3" fontId="16" fillId="0" borderId="3" xfId="1" applyNumberFormat="1" applyFont="1" applyBorder="1" applyAlignment="1">
      <alignment horizontal="center" vertical="center" wrapText="1"/>
    </xf>
    <xf numFmtId="3" fontId="16" fillId="0" borderId="8" xfId="1" applyNumberFormat="1" applyFont="1" applyBorder="1" applyAlignment="1">
      <alignment horizontal="center" vertical="center" wrapText="1"/>
    </xf>
    <xf numFmtId="3" fontId="16" fillId="0" borderId="6" xfId="1" applyNumberFormat="1" applyFont="1" applyBorder="1" applyAlignment="1">
      <alignment horizontal="center" vertical="center" wrapText="1"/>
    </xf>
    <xf numFmtId="1" fontId="16" fillId="0" borderId="0" xfId="1" applyNumberFormat="1" applyFont="1" applyFill="1" applyBorder="1" applyAlignment="1">
      <alignment horizontal="center" vertical="center" wrapText="1"/>
    </xf>
    <xf numFmtId="0" fontId="16" fillId="0" borderId="2" xfId="1" applyNumberFormat="1" applyFont="1" applyFill="1" applyBorder="1" applyAlignment="1">
      <alignment horizontal="center" vertical="center" wrapText="1"/>
    </xf>
    <xf numFmtId="1" fontId="37" fillId="0" borderId="7" xfId="1" applyNumberFormat="1" applyFont="1" applyFill="1" applyBorder="1" applyAlignment="1">
      <alignment horizontal="left" vertical="center" wrapText="1"/>
    </xf>
    <xf numFmtId="1" fontId="37" fillId="0" borderId="0" xfId="1" quotePrefix="1" applyNumberFormat="1" applyFont="1" applyFill="1" applyBorder="1" applyAlignment="1">
      <alignment horizontal="left" vertical="center" wrapText="1"/>
    </xf>
    <xf numFmtId="1" fontId="37" fillId="0" borderId="0" xfId="1" applyNumberFormat="1" applyFont="1" applyFill="1" applyBorder="1" applyAlignment="1">
      <alignment horizontal="left" vertical="center" wrapText="1"/>
    </xf>
    <xf numFmtId="1" fontId="16" fillId="0" borderId="0" xfId="1" applyNumberFormat="1" applyFont="1" applyFill="1" applyAlignment="1">
      <alignment horizontal="left" vertical="center" wrapText="1"/>
    </xf>
    <xf numFmtId="0" fontId="35" fillId="0" borderId="0" xfId="0" applyFont="1" applyAlignment="1">
      <alignment horizontal="center" vertical="center" wrapText="1" readingOrder="1"/>
    </xf>
    <xf numFmtId="1" fontId="24" fillId="0" borderId="0" xfId="1" applyNumberFormat="1" applyFont="1" applyFill="1" applyAlignment="1">
      <alignment horizontal="center" vertical="center" wrapText="1"/>
    </xf>
    <xf numFmtId="1" fontId="23" fillId="0" borderId="0" xfId="1" applyNumberFormat="1" applyFont="1" applyFill="1" applyAlignment="1">
      <alignment horizontal="right" vertical="center"/>
    </xf>
    <xf numFmtId="1" fontId="22" fillId="0" borderId="1" xfId="1" applyNumberFormat="1" applyFont="1" applyFill="1" applyBorder="1" applyAlignment="1">
      <alignment horizontal="right" vertical="center"/>
    </xf>
    <xf numFmtId="49" fontId="16" fillId="0" borderId="2" xfId="1" applyNumberFormat="1" applyFont="1" applyBorder="1" applyAlignment="1">
      <alignment horizontal="center" vertical="center" wrapText="1"/>
    </xf>
    <xf numFmtId="0" fontId="44" fillId="0" borderId="2" xfId="2" applyFont="1" applyBorder="1" applyAlignment="1">
      <alignment horizontal="center" vertical="center" wrapText="1"/>
    </xf>
    <xf numFmtId="1" fontId="28" fillId="0" borderId="7" xfId="1" applyNumberFormat="1" applyFont="1" applyFill="1" applyBorder="1" applyAlignment="1">
      <alignment horizontal="left" vertical="center" wrapText="1"/>
    </xf>
    <xf numFmtId="1" fontId="22" fillId="0" borderId="0" xfId="1" applyNumberFormat="1" applyFont="1" applyFill="1" applyBorder="1" applyAlignment="1">
      <alignment horizontal="right" vertical="center"/>
    </xf>
    <xf numFmtId="1" fontId="16" fillId="0" borderId="2" xfId="1" applyNumberFormat="1" applyFont="1" applyFill="1" applyBorder="1" applyAlignment="1">
      <alignment horizontal="center" vertical="center" wrapText="1"/>
    </xf>
    <xf numFmtId="0" fontId="9" fillId="0" borderId="2" xfId="2" applyFont="1" applyBorder="1" applyAlignment="1">
      <alignment horizontal="center" vertical="center" wrapText="1"/>
    </xf>
    <xf numFmtId="1" fontId="28" fillId="0" borderId="0" xfId="1" applyNumberFormat="1" applyFont="1" applyFill="1" applyBorder="1" applyAlignment="1">
      <alignment horizontal="left" vertical="center" wrapText="1"/>
    </xf>
    <xf numFmtId="1" fontId="47" fillId="0" borderId="0" xfId="1" applyNumberFormat="1" applyFont="1" applyFill="1" applyAlignment="1">
      <alignment horizontal="right" vertical="center"/>
    </xf>
    <xf numFmtId="1" fontId="50" fillId="0" borderId="1" xfId="1" applyNumberFormat="1" applyFont="1" applyFill="1" applyBorder="1" applyAlignment="1">
      <alignment horizontal="right" vertical="center"/>
    </xf>
    <xf numFmtId="49" fontId="16" fillId="0" borderId="3" xfId="1" applyNumberFormat="1" applyFont="1" applyBorder="1" applyAlignment="1">
      <alignment horizontal="center" vertical="center" wrapText="1"/>
    </xf>
    <xf numFmtId="49" fontId="16" fillId="0" borderId="8" xfId="1" applyNumberFormat="1" applyFont="1" applyBorder="1" applyAlignment="1">
      <alignment horizontal="center" vertical="center" wrapText="1"/>
    </xf>
    <xf numFmtId="49" fontId="16" fillId="0" borderId="6" xfId="1" applyNumberFormat="1" applyFont="1" applyBorder="1" applyAlignment="1">
      <alignment horizontal="center" vertical="center" wrapText="1"/>
    </xf>
    <xf numFmtId="1" fontId="39" fillId="0" borderId="4" xfId="1" applyNumberFormat="1" applyFont="1" applyFill="1" applyBorder="1" applyAlignment="1">
      <alignment horizontal="center" vertical="center"/>
    </xf>
    <xf numFmtId="1" fontId="39" fillId="0" borderId="9" xfId="1" applyNumberFormat="1" applyFont="1" applyFill="1" applyBorder="1" applyAlignment="1">
      <alignment horizontal="center" vertical="center"/>
    </xf>
    <xf numFmtId="1" fontId="39" fillId="0" borderId="5" xfId="1" applyNumberFormat="1" applyFont="1" applyFill="1" applyBorder="1" applyAlignment="1">
      <alignment horizontal="center" vertical="center"/>
    </xf>
    <xf numFmtId="3" fontId="16" fillId="2" borderId="2" xfId="1" applyNumberFormat="1" applyFont="1" applyFill="1" applyBorder="1" applyAlignment="1">
      <alignment horizontal="center" vertical="center" wrapText="1"/>
    </xf>
    <xf numFmtId="3" fontId="16" fillId="0" borderId="5" xfId="1" applyNumberFormat="1" applyFont="1" applyFill="1" applyBorder="1" applyAlignment="1">
      <alignment horizontal="center" vertical="center" wrapText="1"/>
    </xf>
    <xf numFmtId="3" fontId="16" fillId="0" borderId="4" xfId="1" applyNumberFormat="1" applyFont="1" applyFill="1" applyBorder="1" applyAlignment="1">
      <alignment horizontal="center" vertical="center" wrapText="1"/>
    </xf>
    <xf numFmtId="3" fontId="16" fillId="0" borderId="9" xfId="1" applyNumberFormat="1" applyFont="1" applyFill="1" applyBorder="1" applyAlignment="1">
      <alignment horizontal="center" vertical="center" wrapText="1"/>
    </xf>
    <xf numFmtId="3" fontId="16" fillId="0" borderId="10" xfId="1" applyNumberFormat="1" applyFont="1" applyFill="1" applyBorder="1" applyAlignment="1">
      <alignment horizontal="center" vertical="center" wrapText="1"/>
    </xf>
    <xf numFmtId="3" fontId="16" fillId="0" borderId="11" xfId="1" applyNumberFormat="1" applyFont="1" applyFill="1" applyBorder="1" applyAlignment="1">
      <alignment horizontal="center" vertical="center" wrapText="1"/>
    </xf>
    <xf numFmtId="0" fontId="37" fillId="0" borderId="7" xfId="1" applyNumberFormat="1" applyFont="1" applyFill="1" applyBorder="1" applyAlignment="1">
      <alignment horizontal="left" vertical="center"/>
    </xf>
    <xf numFmtId="0" fontId="37" fillId="0" borderId="0" xfId="1" quotePrefix="1" applyNumberFormat="1" applyFont="1" applyFill="1" applyBorder="1" applyAlignment="1">
      <alignment horizontal="left" vertical="center" wrapText="1"/>
    </xf>
    <xf numFmtId="49" fontId="37" fillId="0" borderId="0" xfId="1" applyNumberFormat="1" applyFont="1" applyFill="1" applyBorder="1" applyAlignment="1">
      <alignment horizontal="left" vertical="center"/>
    </xf>
    <xf numFmtId="1" fontId="37" fillId="0" borderId="0" xfId="1" quotePrefix="1" applyNumberFormat="1" applyFont="1" applyFill="1" applyAlignment="1">
      <alignment horizontal="left" vertical="center" wrapText="1"/>
    </xf>
    <xf numFmtId="3" fontId="16" fillId="0" borderId="3" xfId="1" applyNumberFormat="1" applyFont="1" applyFill="1" applyBorder="1" applyAlignment="1">
      <alignment horizontal="center" vertical="center" wrapText="1"/>
    </xf>
    <xf numFmtId="3" fontId="16" fillId="0" borderId="8" xfId="1" applyNumberFormat="1" applyFont="1" applyFill="1" applyBorder="1" applyAlignment="1">
      <alignment horizontal="center" vertical="center" wrapText="1"/>
    </xf>
    <xf numFmtId="3" fontId="16" fillId="0" borderId="6" xfId="1" applyNumberFormat="1" applyFont="1" applyFill="1" applyBorder="1" applyAlignment="1">
      <alignment horizontal="center" vertical="center" wrapText="1"/>
    </xf>
    <xf numFmtId="3" fontId="16" fillId="0" borderId="4" xfId="1" applyNumberFormat="1" applyFont="1" applyBorder="1" applyAlignment="1">
      <alignment horizontal="center" vertical="center" wrapText="1"/>
    </xf>
    <xf numFmtId="3" fontId="16" fillId="0" borderId="9" xfId="1" applyNumberFormat="1" applyFont="1" applyBorder="1" applyAlignment="1">
      <alignment horizontal="center" vertical="center" wrapText="1"/>
    </xf>
    <xf numFmtId="3" fontId="16" fillId="0" borderId="5" xfId="1" applyNumberFormat="1" applyFont="1" applyBorder="1" applyAlignment="1">
      <alignment horizontal="center" vertical="center" wrapText="1"/>
    </xf>
    <xf numFmtId="3" fontId="16" fillId="0" borderId="7" xfId="1" applyNumberFormat="1" applyFont="1" applyFill="1" applyBorder="1" applyAlignment="1">
      <alignment horizontal="center" vertical="center" wrapText="1"/>
    </xf>
    <xf numFmtId="3" fontId="16" fillId="0" borderId="12" xfId="1" applyNumberFormat="1" applyFont="1" applyFill="1" applyBorder="1" applyAlignment="1">
      <alignment horizontal="center" vertical="center" wrapText="1"/>
    </xf>
    <xf numFmtId="0" fontId="32" fillId="0" borderId="0" xfId="0" applyFont="1" applyAlignment="1">
      <alignment horizontal="left" vertical="center" wrapText="1" readingOrder="1"/>
    </xf>
    <xf numFmtId="0" fontId="35" fillId="0" borderId="0" xfId="0" applyFont="1" applyAlignment="1">
      <alignment horizontal="left" vertical="center" wrapText="1" readingOrder="1"/>
    </xf>
    <xf numFmtId="3" fontId="75" fillId="0" borderId="2" xfId="1" applyNumberFormat="1" applyFont="1" applyBorder="1" applyAlignment="1">
      <alignment horizontal="center" vertical="center" wrapText="1"/>
    </xf>
    <xf numFmtId="3" fontId="75" fillId="0" borderId="2" xfId="1" applyNumberFormat="1" applyFont="1" applyFill="1" applyBorder="1" applyAlignment="1">
      <alignment horizontal="center" vertical="center" wrapText="1"/>
    </xf>
    <xf numFmtId="0" fontId="75" fillId="0" borderId="2" xfId="0" applyFont="1" applyBorder="1" applyAlignment="1">
      <alignment horizontal="center" vertical="center" wrapText="1"/>
    </xf>
    <xf numFmtId="3" fontId="75" fillId="0" borderId="3" xfId="1" applyNumberFormat="1" applyFont="1" applyFill="1" applyBorder="1" applyAlignment="1">
      <alignment horizontal="center" vertical="center" wrapText="1"/>
    </xf>
    <xf numFmtId="3" fontId="75" fillId="0" borderId="8" xfId="1" applyNumberFormat="1" applyFont="1" applyFill="1" applyBorder="1" applyAlignment="1">
      <alignment horizontal="center" vertical="center" wrapText="1"/>
    </xf>
    <xf numFmtId="3" fontId="75" fillId="0" borderId="6" xfId="1" applyNumberFormat="1" applyFont="1" applyFill="1" applyBorder="1" applyAlignment="1">
      <alignment horizontal="center" vertical="center" wrapText="1"/>
    </xf>
    <xf numFmtId="1" fontId="75" fillId="0" borderId="2" xfId="1" applyNumberFormat="1" applyFont="1" applyFill="1" applyBorder="1" applyAlignment="1">
      <alignment horizontal="center" vertical="center"/>
    </xf>
    <xf numFmtId="1" fontId="29" fillId="0" borderId="0" xfId="1" applyNumberFormat="1" applyFont="1" applyFill="1" applyAlignment="1">
      <alignment horizontal="center" vertical="center" wrapText="1"/>
    </xf>
    <xf numFmtId="0" fontId="85" fillId="0" borderId="3" xfId="67" applyFont="1" applyBorder="1" applyAlignment="1">
      <alignment horizontal="center" vertical="center" wrapText="1" readingOrder="1"/>
    </xf>
    <xf numFmtId="0" fontId="85" fillId="0" borderId="6" xfId="67" applyFont="1" applyBorder="1" applyAlignment="1">
      <alignment horizontal="center" vertical="center" wrapText="1" readingOrder="1"/>
    </xf>
    <xf numFmtId="0" fontId="85" fillId="0" borderId="2" xfId="67" applyFont="1" applyBorder="1" applyAlignment="1">
      <alignment horizontal="center" vertical="center" wrapText="1" readingOrder="1"/>
    </xf>
    <xf numFmtId="0" fontId="82" fillId="0" borderId="0" xfId="67" applyFont="1" applyAlignment="1">
      <alignment horizontal="center" vertical="center" wrapText="1" readingOrder="1"/>
    </xf>
    <xf numFmtId="0" fontId="6" fillId="0" borderId="0" xfId="67" applyFont="1" applyAlignment="1">
      <alignment horizontal="center" vertical="center" wrapText="1" readingOrder="1"/>
    </xf>
    <xf numFmtId="0" fontId="84" fillId="0" borderId="0" xfId="67" applyFont="1" applyAlignment="1">
      <alignment horizontal="right" vertical="center" wrapText="1" readingOrder="1"/>
    </xf>
    <xf numFmtId="0" fontId="6" fillId="0" borderId="1" xfId="67" applyFont="1" applyBorder="1" applyAlignment="1">
      <alignment horizontal="right" vertical="center" wrapText="1" readingOrder="1"/>
    </xf>
    <xf numFmtId="0" fontId="85" fillId="0" borderId="4" xfId="67" applyFont="1" applyBorder="1" applyAlignment="1">
      <alignment horizontal="center" vertical="center" wrapText="1" readingOrder="1"/>
    </xf>
    <xf numFmtId="0" fontId="85" fillId="0" borderId="9" xfId="67" applyFont="1" applyBorder="1" applyAlignment="1">
      <alignment horizontal="center" vertical="center" wrapText="1" readingOrder="1"/>
    </xf>
    <xf numFmtId="0" fontId="85" fillId="0" borderId="5" xfId="67" applyFont="1" applyBorder="1" applyAlignment="1">
      <alignment horizontal="center" vertical="center" wrapText="1" readingOrder="1"/>
    </xf>
    <xf numFmtId="0" fontId="85" fillId="0" borderId="8" xfId="67" applyFont="1" applyBorder="1" applyAlignment="1">
      <alignment horizontal="center" vertical="center" wrapText="1" readingOrder="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5" fillId="0" borderId="1" xfId="0" applyFont="1" applyBorder="1" applyAlignment="1">
      <alignment horizontal="right" vertical="center" wrapText="1"/>
    </xf>
    <xf numFmtId="0" fontId="9" fillId="0" borderId="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 xfId="0" applyFont="1" applyBorder="1" applyAlignment="1">
      <alignment horizontal="center" vertical="center" wrapText="1"/>
    </xf>
    <xf numFmtId="0" fontId="8" fillId="0" borderId="0" xfId="0" applyFont="1" applyBorder="1" applyAlignment="1">
      <alignment horizontal="center" vertical="center" wrapText="1"/>
    </xf>
    <xf numFmtId="0" fontId="55" fillId="0" borderId="0" xfId="0" applyFont="1" applyAlignment="1">
      <alignment horizontal="left" vertical="center" wrapText="1" readingOrder="1"/>
    </xf>
    <xf numFmtId="0" fontId="56" fillId="0" borderId="0" xfId="0" applyFont="1" applyAlignment="1">
      <alignment horizontal="center" vertical="center" wrapText="1" readingOrder="1"/>
    </xf>
    <xf numFmtId="0" fontId="56" fillId="0" borderId="0" xfId="0" applyFont="1" applyAlignment="1">
      <alignment horizontal="left" vertical="center" wrapText="1" readingOrder="1"/>
    </xf>
    <xf numFmtId="0" fontId="94" fillId="0" borderId="0" xfId="0" applyFont="1" applyBorder="1" applyAlignment="1">
      <alignment horizontal="right" vertical="center" wrapText="1"/>
    </xf>
    <xf numFmtId="3" fontId="75" fillId="0" borderId="3" xfId="1" applyNumberFormat="1" applyFont="1" applyBorder="1" applyAlignment="1">
      <alignment horizontal="center" vertical="center" wrapText="1"/>
    </xf>
    <xf numFmtId="3" fontId="75" fillId="0" borderId="8" xfId="1" applyNumberFormat="1" applyFont="1" applyBorder="1" applyAlignment="1">
      <alignment horizontal="center" vertical="center" wrapText="1"/>
    </xf>
    <xf numFmtId="3" fontId="75" fillId="0" borderId="6" xfId="1" applyNumberFormat="1" applyFont="1" applyBorder="1" applyAlignment="1">
      <alignment horizontal="center" vertical="center" wrapText="1"/>
    </xf>
    <xf numFmtId="1" fontId="50" fillId="0" borderId="0" xfId="1" applyNumberFormat="1" applyFont="1" applyFill="1" applyAlignment="1">
      <alignment horizontal="center" vertical="center" wrapText="1"/>
    </xf>
  </cellXfs>
  <cellStyles count="4884">
    <cellStyle name="_x0001_" xfId="77"/>
    <cellStyle name="_x000a__x000a_JournalTemplate=C:\COMFO\CTALK\JOURSTD.TPL_x000a__x000a_LbStateAddress=3 3 0 251 1 89 2 311_x000a__x000a_LbStateJou" xfId="81"/>
    <cellStyle name="_x000d__x000a_JournalTemplate=C:\COMFO\CTALK\JOURSTD.TPL_x000d__x000a_LbStateAddress=3 3 0 251 1 89 2 311_x000d__x000a_LbStateJou" xfId="82"/>
    <cellStyle name="          _x000a__x000a_shell=progman.exe_x000a__x000a_m" xfId="78"/>
    <cellStyle name="          _x000d__x000a_shell=progman.exe_x000d__x000a_m" xfId="79"/>
    <cellStyle name="          _x005f_x000d__x005f_x000a_shell=progman.exe_x005f_x000d__x005f_x000a_m" xfId="80"/>
    <cellStyle name="_!1 1 bao cao giao KH ve HTCMT vung TNB   12-12-2011" xfId="145"/>
    <cellStyle name="_1 TONG HOP - CA NA" xfId="146"/>
    <cellStyle name="_123_DONG_THANH_Moi" xfId="147"/>
    <cellStyle name="_123_DONG_THANH_Moi_!1 1 bao cao giao KH ve HTCMT vung TNB   12-12-2011" xfId="148"/>
    <cellStyle name="_123_DONG_THANH_Moi_KH TPCP vung TNB (03-1-2012)" xfId="149"/>
    <cellStyle name="_Bang Chi tieu (2)" xfId="150"/>
    <cellStyle name="_BAO GIA NGAY 24-10-08 (co dam)" xfId="151"/>
    <cellStyle name="_BC  NAM 2007" xfId="152"/>
    <cellStyle name="_BC CV 6403 BKHĐT" xfId="153"/>
    <cellStyle name="_BC thuc hien KH 2009" xfId="154"/>
    <cellStyle name="_BC thuc hien KH 2009_15_10_2013 BC nhu cau von doi ung ODA (2014-2016) ngay 15102013 Sua" xfId="155"/>
    <cellStyle name="_BC thuc hien KH 2009_BC nhu cau von doi ung ODA nganh NN (BKH)" xfId="156"/>
    <cellStyle name="_BC thuc hien KH 2009_BC nhu cau von doi ung ODA nganh NN (BKH)_05-12  KH trung han 2016-2020 - Liem Thinh edited" xfId="157"/>
    <cellStyle name="_BC thuc hien KH 2009_BC nhu cau von doi ung ODA nganh NN (BKH)_Copy of 05-12  KH trung han 2016-2020 - Liem Thinh edited (1)" xfId="158"/>
    <cellStyle name="_BC thuc hien KH 2009_BC Tai co cau (bieu TH)" xfId="159"/>
    <cellStyle name="_BC thuc hien KH 2009_BC Tai co cau (bieu TH)_05-12  KH trung han 2016-2020 - Liem Thinh edited" xfId="160"/>
    <cellStyle name="_BC thuc hien KH 2009_BC Tai co cau (bieu TH)_Copy of 05-12  KH trung han 2016-2020 - Liem Thinh edited (1)" xfId="161"/>
    <cellStyle name="_BC thuc hien KH 2009_DK 2014-2015 final" xfId="162"/>
    <cellStyle name="_BC thuc hien KH 2009_DK 2014-2015 final_05-12  KH trung han 2016-2020 - Liem Thinh edited" xfId="163"/>
    <cellStyle name="_BC thuc hien KH 2009_DK 2014-2015 final_Copy of 05-12  KH trung han 2016-2020 - Liem Thinh edited (1)" xfId="164"/>
    <cellStyle name="_BC thuc hien KH 2009_DK 2014-2015 new" xfId="165"/>
    <cellStyle name="_BC thuc hien KH 2009_DK 2014-2015 new_05-12  KH trung han 2016-2020 - Liem Thinh edited" xfId="166"/>
    <cellStyle name="_BC thuc hien KH 2009_DK 2014-2015 new_Copy of 05-12  KH trung han 2016-2020 - Liem Thinh edited (1)" xfId="167"/>
    <cellStyle name="_BC thuc hien KH 2009_DK KH CBDT 2014 11-11-2013" xfId="168"/>
    <cellStyle name="_BC thuc hien KH 2009_DK KH CBDT 2014 11-11-2013_05-12  KH trung han 2016-2020 - Liem Thinh edited" xfId="172"/>
    <cellStyle name="_BC thuc hien KH 2009_DK KH CBDT 2014 11-11-2013_Copy of 05-12  KH trung han 2016-2020 - Liem Thinh edited (1)" xfId="173"/>
    <cellStyle name="_BC thuc hien KH 2009_DK KH CBDT 2014 11-11-2013(1)" xfId="169"/>
    <cellStyle name="_BC thuc hien KH 2009_DK KH CBDT 2014 11-11-2013(1)_05-12  KH trung han 2016-2020 - Liem Thinh edited" xfId="170"/>
    <cellStyle name="_BC thuc hien KH 2009_DK KH CBDT 2014 11-11-2013(1)_Copy of 05-12  KH trung han 2016-2020 - Liem Thinh edited (1)" xfId="171"/>
    <cellStyle name="_BC thuc hien KH 2009_KH 2011-2015" xfId="174"/>
    <cellStyle name="_BC thuc hien KH 2009_tai co cau dau tu (tong hop)1" xfId="175"/>
    <cellStyle name="_BEN TRE" xfId="176"/>
    <cellStyle name="_Bieu mau cong trinh khoi cong moi 3-4" xfId="177"/>
    <cellStyle name="_Bieu Tay Nam Bo 25-11" xfId="178"/>
    <cellStyle name="_Bieu3ODA" xfId="179"/>
    <cellStyle name="_Bieu3ODA_1" xfId="180"/>
    <cellStyle name="_Bieu4HTMT" xfId="181"/>
    <cellStyle name="_Bieu4HTMT_!1 1 bao cao giao KH ve HTCMT vung TNB   12-12-2011" xfId="182"/>
    <cellStyle name="_Bieu4HTMT_KH TPCP vung TNB (03-1-2012)" xfId="183"/>
    <cellStyle name="_Book1" xfId="184"/>
    <cellStyle name="_Book1 2" xfId="185"/>
    <cellStyle name="_Book1_!1 1 bao cao giao KH ve HTCMT vung TNB   12-12-2011" xfId="186"/>
    <cellStyle name="_Book1_1" xfId="187"/>
    <cellStyle name="_Book1_BC-QT-WB-dthao" xfId="188"/>
    <cellStyle name="_Book1_BC-QT-WB-dthao_05-12  KH trung han 2016-2020 - Liem Thinh edited" xfId="189"/>
    <cellStyle name="_Book1_BC-QT-WB-dthao_Copy of 05-12  KH trung han 2016-2020 - Liem Thinh edited (1)" xfId="190"/>
    <cellStyle name="_Book1_BC-QT-WB-dthao_KH TPCP 2016-2020 (tong hop)" xfId="191"/>
    <cellStyle name="_Book1_Bieu3ODA" xfId="192"/>
    <cellStyle name="_Book1_Bieu4HTMT" xfId="193"/>
    <cellStyle name="_Book1_Bieu4HTMT_!1 1 bao cao giao KH ve HTCMT vung TNB   12-12-2011" xfId="194"/>
    <cellStyle name="_Book1_Bieu4HTMT_KH TPCP vung TNB (03-1-2012)" xfId="195"/>
    <cellStyle name="_Book1_bo sung von KCH nam 2010 va Du an tre kho khan" xfId="196"/>
    <cellStyle name="_Book1_bo sung von KCH nam 2010 va Du an tre kho khan_!1 1 bao cao giao KH ve HTCMT vung TNB   12-12-2011" xfId="197"/>
    <cellStyle name="_Book1_bo sung von KCH nam 2010 va Du an tre kho khan_KH TPCP vung TNB (03-1-2012)" xfId="198"/>
    <cellStyle name="_Book1_cong hang rao" xfId="199"/>
    <cellStyle name="_Book1_cong hang rao_!1 1 bao cao giao KH ve HTCMT vung TNB   12-12-2011" xfId="200"/>
    <cellStyle name="_Book1_cong hang rao_KH TPCP vung TNB (03-1-2012)" xfId="201"/>
    <cellStyle name="_Book1_danh muc chuan bi dau tu 2011 ngay 07-6-2011" xfId="202"/>
    <cellStyle name="_Book1_danh muc chuan bi dau tu 2011 ngay 07-6-2011_!1 1 bao cao giao KH ve HTCMT vung TNB   12-12-2011" xfId="203"/>
    <cellStyle name="_Book1_danh muc chuan bi dau tu 2011 ngay 07-6-2011_KH TPCP vung TNB (03-1-2012)" xfId="204"/>
    <cellStyle name="_Book1_Danh muc pbo nguon von XSKT, XDCB nam 2009 chuyen qua nam 2010" xfId="205"/>
    <cellStyle name="_Book1_Danh muc pbo nguon von XSKT, XDCB nam 2009 chuyen qua nam 2010_!1 1 bao cao giao KH ve HTCMT vung TNB   12-12-2011" xfId="206"/>
    <cellStyle name="_Book1_Danh muc pbo nguon von XSKT, XDCB nam 2009 chuyen qua nam 2010_KH TPCP vung TNB (03-1-2012)" xfId="207"/>
    <cellStyle name="_Book1_dieu chinh KH 2011 ngay 26-5-2011111" xfId="208"/>
    <cellStyle name="_Book1_dieu chinh KH 2011 ngay 26-5-2011111_!1 1 bao cao giao KH ve HTCMT vung TNB   12-12-2011" xfId="209"/>
    <cellStyle name="_Book1_dieu chinh KH 2011 ngay 26-5-2011111_KH TPCP vung TNB (03-1-2012)" xfId="210"/>
    <cellStyle name="_Book1_DS KCH PHAN BO VON NSDP NAM 2010" xfId="211"/>
    <cellStyle name="_Book1_DS KCH PHAN BO VON NSDP NAM 2010_!1 1 bao cao giao KH ve HTCMT vung TNB   12-12-2011" xfId="212"/>
    <cellStyle name="_Book1_DS KCH PHAN BO VON NSDP NAM 2010_KH TPCP vung TNB (03-1-2012)" xfId="213"/>
    <cellStyle name="_Book1_giao KH 2011 ngay 10-12-2010" xfId="214"/>
    <cellStyle name="_Book1_giao KH 2011 ngay 10-12-2010_!1 1 bao cao giao KH ve HTCMT vung TNB   12-12-2011" xfId="215"/>
    <cellStyle name="_Book1_giao KH 2011 ngay 10-12-2010_KH TPCP vung TNB (03-1-2012)" xfId="216"/>
    <cellStyle name="_Book1_IN" xfId="217"/>
    <cellStyle name="_Book1_Kh ql62 (2010) 11-09" xfId="218"/>
    <cellStyle name="_Book1_KH TPCP vung TNB (03-1-2012)" xfId="219"/>
    <cellStyle name="_Book1_Khung 2012" xfId="220"/>
    <cellStyle name="_Book1_kien giang 2" xfId="221"/>
    <cellStyle name="_Book1_phu luc tong ket tinh hinh TH giai doan 03-10 (ngay 30)" xfId="222"/>
    <cellStyle name="_Book1_phu luc tong ket tinh hinh TH giai doan 03-10 (ngay 30)_!1 1 bao cao giao KH ve HTCMT vung TNB   12-12-2011" xfId="223"/>
    <cellStyle name="_Book1_phu luc tong ket tinh hinh TH giai doan 03-10 (ngay 30)_KH TPCP vung TNB (03-1-2012)" xfId="224"/>
    <cellStyle name="_C.cong+B.luong-Sanluong" xfId="225"/>
    <cellStyle name="_cong hang rao" xfId="226"/>
    <cellStyle name="_dien chieu sang" xfId="227"/>
    <cellStyle name="_DK KH 2009" xfId="228"/>
    <cellStyle name="_DK KH 2009_15_10_2013 BC nhu cau von doi ung ODA (2014-2016) ngay 15102013 Sua" xfId="229"/>
    <cellStyle name="_DK KH 2009_BC nhu cau von doi ung ODA nganh NN (BKH)" xfId="230"/>
    <cellStyle name="_DK KH 2009_BC nhu cau von doi ung ODA nganh NN (BKH)_05-12  KH trung han 2016-2020 - Liem Thinh edited" xfId="231"/>
    <cellStyle name="_DK KH 2009_BC nhu cau von doi ung ODA nganh NN (BKH)_Copy of 05-12  KH trung han 2016-2020 - Liem Thinh edited (1)" xfId="232"/>
    <cellStyle name="_DK KH 2009_BC Tai co cau (bieu TH)" xfId="233"/>
    <cellStyle name="_DK KH 2009_BC Tai co cau (bieu TH)_05-12  KH trung han 2016-2020 - Liem Thinh edited" xfId="234"/>
    <cellStyle name="_DK KH 2009_BC Tai co cau (bieu TH)_Copy of 05-12  KH trung han 2016-2020 - Liem Thinh edited (1)" xfId="235"/>
    <cellStyle name="_DK KH 2009_DK 2014-2015 final" xfId="236"/>
    <cellStyle name="_DK KH 2009_DK 2014-2015 final_05-12  KH trung han 2016-2020 - Liem Thinh edited" xfId="237"/>
    <cellStyle name="_DK KH 2009_DK 2014-2015 final_Copy of 05-12  KH trung han 2016-2020 - Liem Thinh edited (1)" xfId="238"/>
    <cellStyle name="_DK KH 2009_DK 2014-2015 new" xfId="239"/>
    <cellStyle name="_DK KH 2009_DK 2014-2015 new_05-12  KH trung han 2016-2020 - Liem Thinh edited" xfId="240"/>
    <cellStyle name="_DK KH 2009_DK 2014-2015 new_Copy of 05-12  KH trung han 2016-2020 - Liem Thinh edited (1)" xfId="241"/>
    <cellStyle name="_DK KH 2009_DK KH CBDT 2014 11-11-2013" xfId="242"/>
    <cellStyle name="_DK KH 2009_DK KH CBDT 2014 11-11-2013_05-12  KH trung han 2016-2020 - Liem Thinh edited" xfId="246"/>
    <cellStyle name="_DK KH 2009_DK KH CBDT 2014 11-11-2013_Copy of 05-12  KH trung han 2016-2020 - Liem Thinh edited (1)" xfId="247"/>
    <cellStyle name="_DK KH 2009_DK KH CBDT 2014 11-11-2013(1)" xfId="243"/>
    <cellStyle name="_DK KH 2009_DK KH CBDT 2014 11-11-2013(1)_05-12  KH trung han 2016-2020 - Liem Thinh edited" xfId="244"/>
    <cellStyle name="_DK KH 2009_DK KH CBDT 2014 11-11-2013(1)_Copy of 05-12  KH trung han 2016-2020 - Liem Thinh edited (1)" xfId="245"/>
    <cellStyle name="_DK KH 2009_KH 2011-2015" xfId="248"/>
    <cellStyle name="_DK KH 2009_tai co cau dau tu (tong hop)1" xfId="249"/>
    <cellStyle name="_DK KH 2010" xfId="250"/>
    <cellStyle name="_DK KH 2010 (BKH)" xfId="251"/>
    <cellStyle name="_DK KH 2010_15_10_2013 BC nhu cau von doi ung ODA (2014-2016) ngay 15102013 Sua" xfId="252"/>
    <cellStyle name="_DK KH 2010_BC nhu cau von doi ung ODA nganh NN (BKH)" xfId="253"/>
    <cellStyle name="_DK KH 2010_BC nhu cau von doi ung ODA nganh NN (BKH)_05-12  KH trung han 2016-2020 - Liem Thinh edited" xfId="254"/>
    <cellStyle name="_DK KH 2010_BC nhu cau von doi ung ODA nganh NN (BKH)_Copy of 05-12  KH trung han 2016-2020 - Liem Thinh edited (1)" xfId="255"/>
    <cellStyle name="_DK KH 2010_BC Tai co cau (bieu TH)" xfId="256"/>
    <cellStyle name="_DK KH 2010_BC Tai co cau (bieu TH)_05-12  KH trung han 2016-2020 - Liem Thinh edited" xfId="257"/>
    <cellStyle name="_DK KH 2010_BC Tai co cau (bieu TH)_Copy of 05-12  KH trung han 2016-2020 - Liem Thinh edited (1)" xfId="258"/>
    <cellStyle name="_DK KH 2010_DK 2014-2015 final" xfId="259"/>
    <cellStyle name="_DK KH 2010_DK 2014-2015 final_05-12  KH trung han 2016-2020 - Liem Thinh edited" xfId="260"/>
    <cellStyle name="_DK KH 2010_DK 2014-2015 final_Copy of 05-12  KH trung han 2016-2020 - Liem Thinh edited (1)" xfId="261"/>
    <cellStyle name="_DK KH 2010_DK 2014-2015 new" xfId="262"/>
    <cellStyle name="_DK KH 2010_DK 2014-2015 new_05-12  KH trung han 2016-2020 - Liem Thinh edited" xfId="263"/>
    <cellStyle name="_DK KH 2010_DK 2014-2015 new_Copy of 05-12  KH trung han 2016-2020 - Liem Thinh edited (1)" xfId="264"/>
    <cellStyle name="_DK KH 2010_DK KH CBDT 2014 11-11-2013" xfId="265"/>
    <cellStyle name="_DK KH 2010_DK KH CBDT 2014 11-11-2013_05-12  KH trung han 2016-2020 - Liem Thinh edited" xfId="269"/>
    <cellStyle name="_DK KH 2010_DK KH CBDT 2014 11-11-2013_Copy of 05-12  KH trung han 2016-2020 - Liem Thinh edited (1)" xfId="270"/>
    <cellStyle name="_DK KH 2010_DK KH CBDT 2014 11-11-2013(1)" xfId="266"/>
    <cellStyle name="_DK KH 2010_DK KH CBDT 2014 11-11-2013(1)_05-12  KH trung han 2016-2020 - Liem Thinh edited" xfId="267"/>
    <cellStyle name="_DK KH 2010_DK KH CBDT 2014 11-11-2013(1)_Copy of 05-12  KH trung han 2016-2020 - Liem Thinh edited (1)" xfId="268"/>
    <cellStyle name="_DK KH 2010_KH 2011-2015" xfId="271"/>
    <cellStyle name="_DK KH 2010_tai co cau dau tu (tong hop)1" xfId="272"/>
    <cellStyle name="_DK TPCP 2010" xfId="273"/>
    <cellStyle name="_DO-D1500-KHONG CO TRONG DT" xfId="274"/>
    <cellStyle name="_Dong Thap" xfId="275"/>
    <cellStyle name="_Duyet TK thay đôi" xfId="276"/>
    <cellStyle name="_Duyet TK thay đôi_!1 1 bao cao giao KH ve HTCMT vung TNB   12-12-2011" xfId="277"/>
    <cellStyle name="_Duyet TK thay đôi_Bieu4HTMT" xfId="278"/>
    <cellStyle name="_Duyet TK thay đôi_Bieu4HTMT_!1 1 bao cao giao KH ve HTCMT vung TNB   12-12-2011" xfId="279"/>
    <cellStyle name="_Duyet TK thay đôi_Bieu4HTMT_KH TPCP vung TNB (03-1-2012)" xfId="280"/>
    <cellStyle name="_Duyet TK thay đôi_KH TPCP vung TNB (03-1-2012)" xfId="281"/>
    <cellStyle name="_GOITHAUSO2" xfId="282"/>
    <cellStyle name="_GOITHAUSO3" xfId="283"/>
    <cellStyle name="_GOITHAUSO4" xfId="284"/>
    <cellStyle name="_GTGT 2003" xfId="285"/>
    <cellStyle name="_Gui VU KH 5-5-09" xfId="286"/>
    <cellStyle name="_Gui VU KH 5-5-09_05-12  KH trung han 2016-2020 - Liem Thinh edited" xfId="287"/>
    <cellStyle name="_Gui VU KH 5-5-09_Copy of 05-12  KH trung han 2016-2020 - Liem Thinh edited (1)" xfId="288"/>
    <cellStyle name="_Gui VU KH 5-5-09_KH TPCP 2016-2020 (tong hop)" xfId="289"/>
    <cellStyle name="_HaHoa_TDT_DienCSang" xfId="290"/>
    <cellStyle name="_HaHoa19-5-07" xfId="291"/>
    <cellStyle name="_IN" xfId="292"/>
    <cellStyle name="_IN_!1 1 bao cao giao KH ve HTCMT vung TNB   12-12-2011" xfId="293"/>
    <cellStyle name="_IN_KH TPCP vung TNB (03-1-2012)" xfId="294"/>
    <cellStyle name="_KE KHAI THUE GTGT 2004" xfId="295"/>
    <cellStyle name="_KE KHAI THUE GTGT 2004_BCTC2004" xfId="296"/>
    <cellStyle name="_KH 2009" xfId="297"/>
    <cellStyle name="_KH 2009_15_10_2013 BC nhu cau von doi ung ODA (2014-2016) ngay 15102013 Sua" xfId="298"/>
    <cellStyle name="_KH 2009_BC nhu cau von doi ung ODA nganh NN (BKH)" xfId="299"/>
    <cellStyle name="_KH 2009_BC nhu cau von doi ung ODA nganh NN (BKH)_05-12  KH trung han 2016-2020 - Liem Thinh edited" xfId="300"/>
    <cellStyle name="_KH 2009_BC nhu cau von doi ung ODA nganh NN (BKH)_Copy of 05-12  KH trung han 2016-2020 - Liem Thinh edited (1)" xfId="301"/>
    <cellStyle name="_KH 2009_BC Tai co cau (bieu TH)" xfId="302"/>
    <cellStyle name="_KH 2009_BC Tai co cau (bieu TH)_05-12  KH trung han 2016-2020 - Liem Thinh edited" xfId="303"/>
    <cellStyle name="_KH 2009_BC Tai co cau (bieu TH)_Copy of 05-12  KH trung han 2016-2020 - Liem Thinh edited (1)" xfId="304"/>
    <cellStyle name="_KH 2009_DK 2014-2015 final" xfId="305"/>
    <cellStyle name="_KH 2009_DK 2014-2015 final_05-12  KH trung han 2016-2020 - Liem Thinh edited" xfId="306"/>
    <cellStyle name="_KH 2009_DK 2014-2015 final_Copy of 05-12  KH trung han 2016-2020 - Liem Thinh edited (1)" xfId="307"/>
    <cellStyle name="_KH 2009_DK 2014-2015 new" xfId="308"/>
    <cellStyle name="_KH 2009_DK 2014-2015 new_05-12  KH trung han 2016-2020 - Liem Thinh edited" xfId="309"/>
    <cellStyle name="_KH 2009_DK 2014-2015 new_Copy of 05-12  KH trung han 2016-2020 - Liem Thinh edited (1)" xfId="310"/>
    <cellStyle name="_KH 2009_DK KH CBDT 2014 11-11-2013" xfId="311"/>
    <cellStyle name="_KH 2009_DK KH CBDT 2014 11-11-2013_05-12  KH trung han 2016-2020 - Liem Thinh edited" xfId="315"/>
    <cellStyle name="_KH 2009_DK KH CBDT 2014 11-11-2013_Copy of 05-12  KH trung han 2016-2020 - Liem Thinh edited (1)" xfId="316"/>
    <cellStyle name="_KH 2009_DK KH CBDT 2014 11-11-2013(1)" xfId="312"/>
    <cellStyle name="_KH 2009_DK KH CBDT 2014 11-11-2013(1)_05-12  KH trung han 2016-2020 - Liem Thinh edited" xfId="313"/>
    <cellStyle name="_KH 2009_DK KH CBDT 2014 11-11-2013(1)_Copy of 05-12  KH trung han 2016-2020 - Liem Thinh edited (1)" xfId="314"/>
    <cellStyle name="_KH 2009_KH 2011-2015" xfId="317"/>
    <cellStyle name="_KH 2009_tai co cau dau tu (tong hop)1" xfId="318"/>
    <cellStyle name="_KH 2012 (TPCP) Bac Lieu (25-12-2011)" xfId="319"/>
    <cellStyle name="_Kh ql62 (2010) 11-09" xfId="320"/>
    <cellStyle name="_KH TPCP 2010 17-3-10" xfId="321"/>
    <cellStyle name="_KH TPCP vung TNB (03-1-2012)" xfId="322"/>
    <cellStyle name="_KH ung von cap bach 2009-Cuc NTTS de nghi (sua)" xfId="323"/>
    <cellStyle name="_Khung 2012" xfId="324"/>
    <cellStyle name="_Khung nam 2010" xfId="325"/>
    <cellStyle name="_x0001__kien giang 2" xfId="326"/>
    <cellStyle name="_KT (2)" xfId="327"/>
    <cellStyle name="_KT (2) 2" xfId="328"/>
    <cellStyle name="_KT (2)_05-12  KH trung han 2016-2020 - Liem Thinh edited" xfId="329"/>
    <cellStyle name="_KT (2)_1" xfId="330"/>
    <cellStyle name="_KT (2)_1 2" xfId="331"/>
    <cellStyle name="_KT (2)_1_05-12  KH trung han 2016-2020 - Liem Thinh edited" xfId="332"/>
    <cellStyle name="_KT (2)_1_Copy of 05-12  KH trung han 2016-2020 - Liem Thinh edited (1)" xfId="333"/>
    <cellStyle name="_KT (2)_1_KH TPCP 2016-2020 (tong hop)" xfId="334"/>
    <cellStyle name="_KT (2)_1_Lora-tungchau" xfId="335"/>
    <cellStyle name="_KT (2)_1_Lora-tungchau 2" xfId="336"/>
    <cellStyle name="_KT (2)_1_Lora-tungchau_05-12  KH trung han 2016-2020 - Liem Thinh edited" xfId="337"/>
    <cellStyle name="_KT (2)_1_Lora-tungchau_Copy of 05-12  KH trung han 2016-2020 - Liem Thinh edited (1)" xfId="338"/>
    <cellStyle name="_KT (2)_1_Lora-tungchau_KH TPCP 2016-2020 (tong hop)" xfId="339"/>
    <cellStyle name="_KT (2)_1_Qt-HT3PQ1(CauKho)" xfId="340"/>
    <cellStyle name="_KT (2)_2" xfId="341"/>
    <cellStyle name="_KT (2)_2_TG-TH" xfId="342"/>
    <cellStyle name="_KT (2)_2_TG-TH 2" xfId="343"/>
    <cellStyle name="_KT (2)_2_TG-TH_05-12  KH trung han 2016-2020 - Liem Thinh edited" xfId="344"/>
    <cellStyle name="_KT (2)_2_TG-TH_ApGiaVatTu_cayxanh_latgach" xfId="345"/>
    <cellStyle name="_KT (2)_2_TG-TH_BANG TONG HOP TINH HINH THANH QUYET TOAN (MOI I)" xfId="346"/>
    <cellStyle name="_KT (2)_2_TG-TH_BAO CAO KLCT PT2000" xfId="347"/>
    <cellStyle name="_KT (2)_2_TG-TH_BAO CAO PT2000" xfId="348"/>
    <cellStyle name="_KT (2)_2_TG-TH_BAO CAO PT2000_Book1" xfId="349"/>
    <cellStyle name="_KT (2)_2_TG-TH_Bao cao XDCB 2001 - T11 KH dieu chinh 20-11-THAI" xfId="350"/>
    <cellStyle name="_KT (2)_2_TG-TH_BAO GIA NGAY 24-10-08 (co dam)" xfId="351"/>
    <cellStyle name="_KT (2)_2_TG-TH_BC  NAM 2007" xfId="352"/>
    <cellStyle name="_KT (2)_2_TG-TH_BC CV 6403 BKHĐT" xfId="353"/>
    <cellStyle name="_KT (2)_2_TG-TH_BC NQ11-CP - chinh sua lai" xfId="354"/>
    <cellStyle name="_KT (2)_2_TG-TH_BC NQ11-CP-Quynh sau bieu so3" xfId="355"/>
    <cellStyle name="_KT (2)_2_TG-TH_BC_NQ11-CP_-_Thao_sua_lai" xfId="356"/>
    <cellStyle name="_KT (2)_2_TG-TH_Bieu mau cong trinh khoi cong moi 3-4" xfId="357"/>
    <cellStyle name="_KT (2)_2_TG-TH_Bieu3ODA" xfId="358"/>
    <cellStyle name="_KT (2)_2_TG-TH_Bieu3ODA_1" xfId="359"/>
    <cellStyle name="_KT (2)_2_TG-TH_Bieu4HTMT" xfId="360"/>
    <cellStyle name="_KT (2)_2_TG-TH_bo sung von KCH nam 2010 va Du an tre kho khan" xfId="361"/>
    <cellStyle name="_KT (2)_2_TG-TH_Book1" xfId="362"/>
    <cellStyle name="_KT (2)_2_TG-TH_Book1 2" xfId="363"/>
    <cellStyle name="_KT (2)_2_TG-TH_Book1_1" xfId="364"/>
    <cellStyle name="_KT (2)_2_TG-TH_Book1_1 2" xfId="365"/>
    <cellStyle name="_KT (2)_2_TG-TH_Book1_1_BC CV 6403 BKHĐT" xfId="366"/>
    <cellStyle name="_KT (2)_2_TG-TH_Book1_1_Bieu mau cong trinh khoi cong moi 3-4" xfId="367"/>
    <cellStyle name="_KT (2)_2_TG-TH_Book1_1_Bieu3ODA" xfId="368"/>
    <cellStyle name="_KT (2)_2_TG-TH_Book1_1_Bieu4HTMT" xfId="369"/>
    <cellStyle name="_KT (2)_2_TG-TH_Book1_1_Book1" xfId="370"/>
    <cellStyle name="_KT (2)_2_TG-TH_Book1_1_Luy ke von ung nam 2011 -Thoa gui ngay 12-8-2012" xfId="371"/>
    <cellStyle name="_KT (2)_2_TG-TH_Book1_2" xfId="372"/>
    <cellStyle name="_KT (2)_2_TG-TH_Book1_2 2" xfId="373"/>
    <cellStyle name="_KT (2)_2_TG-TH_Book1_2_BC CV 6403 BKHĐT" xfId="374"/>
    <cellStyle name="_KT (2)_2_TG-TH_Book1_2_Bieu3ODA" xfId="375"/>
    <cellStyle name="_KT (2)_2_TG-TH_Book1_2_Luy ke von ung nam 2011 -Thoa gui ngay 12-8-2012" xfId="376"/>
    <cellStyle name="_KT (2)_2_TG-TH_Book1_3" xfId="377"/>
    <cellStyle name="_KT (2)_2_TG-TH_Book1_3 2" xfId="378"/>
    <cellStyle name="_KT (2)_2_TG-TH_Book1_BC CV 6403 BKHĐT" xfId="379"/>
    <cellStyle name="_KT (2)_2_TG-TH_Book1_Bieu mau cong trinh khoi cong moi 3-4" xfId="380"/>
    <cellStyle name="_KT (2)_2_TG-TH_Book1_Bieu3ODA" xfId="381"/>
    <cellStyle name="_KT (2)_2_TG-TH_Book1_Bieu4HTMT" xfId="382"/>
    <cellStyle name="_KT (2)_2_TG-TH_Book1_bo sung von KCH nam 2010 va Du an tre kho khan" xfId="383"/>
    <cellStyle name="_KT (2)_2_TG-TH_Book1_Book1" xfId="384"/>
    <cellStyle name="_KT (2)_2_TG-TH_Book1_danh muc chuan bi dau tu 2011 ngay 07-6-2011" xfId="385"/>
    <cellStyle name="_KT (2)_2_TG-TH_Book1_Danh muc pbo nguon von XSKT, XDCB nam 2009 chuyen qua nam 2010" xfId="386"/>
    <cellStyle name="_KT (2)_2_TG-TH_Book1_dieu chinh KH 2011 ngay 26-5-2011111" xfId="387"/>
    <cellStyle name="_KT (2)_2_TG-TH_Book1_DS KCH PHAN BO VON NSDP NAM 2010" xfId="388"/>
    <cellStyle name="_KT (2)_2_TG-TH_Book1_giao KH 2011 ngay 10-12-2010" xfId="389"/>
    <cellStyle name="_KT (2)_2_TG-TH_Book1_Luy ke von ung nam 2011 -Thoa gui ngay 12-8-2012" xfId="390"/>
    <cellStyle name="_KT (2)_2_TG-TH_CAU Khanh Nam(Thi Cong)" xfId="391"/>
    <cellStyle name="_KT (2)_2_TG-TH_ChiHuong_ApGia" xfId="392"/>
    <cellStyle name="_KT (2)_2_TG-TH_CoCauPhi (version 1)" xfId="393"/>
    <cellStyle name="_KT (2)_2_TG-TH_Copy of 05-12  KH trung han 2016-2020 - Liem Thinh edited (1)" xfId="394"/>
    <cellStyle name="_KT (2)_2_TG-TH_danh muc chuan bi dau tu 2011 ngay 07-6-2011" xfId="395"/>
    <cellStyle name="_KT (2)_2_TG-TH_Danh muc pbo nguon von XSKT, XDCB nam 2009 chuyen qua nam 2010" xfId="396"/>
    <cellStyle name="_KT (2)_2_TG-TH_DAU NOI PL-CL TAI PHU LAMHC" xfId="397"/>
    <cellStyle name="_KT (2)_2_TG-TH_dieu chinh KH 2011 ngay 26-5-2011111" xfId="398"/>
    <cellStyle name="_KT (2)_2_TG-TH_DS KCH PHAN BO VON NSDP NAM 2010" xfId="399"/>
    <cellStyle name="_KT (2)_2_TG-TH_DTCDT MR.2N110.HOCMON.TDTOAN.CCUNG" xfId="400"/>
    <cellStyle name="_KT (2)_2_TG-TH_DU TRU VAT TU" xfId="401"/>
    <cellStyle name="_KT (2)_2_TG-TH_giao KH 2011 ngay 10-12-2010" xfId="402"/>
    <cellStyle name="_KT (2)_2_TG-TH_GTGT 2003" xfId="403"/>
    <cellStyle name="_KT (2)_2_TG-TH_KE KHAI THUE GTGT 2004" xfId="404"/>
    <cellStyle name="_KT (2)_2_TG-TH_KE KHAI THUE GTGT 2004_BCTC2004" xfId="405"/>
    <cellStyle name="_KT (2)_2_TG-TH_KH TPCP 2016-2020 (tong hop)" xfId="406"/>
    <cellStyle name="_KT (2)_2_TG-TH_KH TPCP vung TNB (03-1-2012)" xfId="407"/>
    <cellStyle name="_KT (2)_2_TG-TH_kien giang 2" xfId="408"/>
    <cellStyle name="_KT (2)_2_TG-TH_Lora-tungchau" xfId="409"/>
    <cellStyle name="_KT (2)_2_TG-TH_Luy ke von ung nam 2011 -Thoa gui ngay 12-8-2012" xfId="410"/>
    <cellStyle name="_KT (2)_2_TG-TH_N-X-T-04" xfId="412"/>
    <cellStyle name="_KT (2)_2_TG-TH_NhanCong" xfId="411"/>
    <cellStyle name="_KT (2)_2_TG-TH_PGIA-phieu tham tra Kho bac" xfId="413"/>
    <cellStyle name="_KT (2)_2_TG-TH_phu luc tong ket tinh hinh TH giai doan 03-10 (ngay 30)" xfId="414"/>
    <cellStyle name="_KT (2)_2_TG-TH_PT02-02" xfId="415"/>
    <cellStyle name="_KT (2)_2_TG-TH_PT02-02_Book1" xfId="416"/>
    <cellStyle name="_KT (2)_2_TG-TH_PT02-03" xfId="417"/>
    <cellStyle name="_KT (2)_2_TG-TH_PT02-03_Book1" xfId="418"/>
    <cellStyle name="_KT (2)_2_TG-TH_Qt-HT3PQ1(CauKho)" xfId="419"/>
    <cellStyle name="_KT (2)_2_TG-TH_Sheet1" xfId="420"/>
    <cellStyle name="_KT (2)_2_TG-TH_TK152-04" xfId="421"/>
    <cellStyle name="_KT (2)_2_TG-TH_ÿÿÿÿÿ" xfId="422"/>
    <cellStyle name="_KT (2)_2_TG-TH_ÿÿÿÿÿ_Bieu mau cong trinh khoi cong moi 3-4" xfId="423"/>
    <cellStyle name="_KT (2)_2_TG-TH_ÿÿÿÿÿ_Bieu3ODA" xfId="424"/>
    <cellStyle name="_KT (2)_2_TG-TH_ÿÿÿÿÿ_Bieu4HTMT" xfId="425"/>
    <cellStyle name="_KT (2)_2_TG-TH_ÿÿÿÿÿ_KH TPCP vung TNB (03-1-2012)" xfId="426"/>
    <cellStyle name="_KT (2)_2_TG-TH_ÿÿÿÿÿ_kien giang 2" xfId="427"/>
    <cellStyle name="_KT (2)_3" xfId="428"/>
    <cellStyle name="_KT (2)_3_TG-TH" xfId="429"/>
    <cellStyle name="_KT (2)_3_TG-TH 2" xfId="430"/>
    <cellStyle name="_KT (2)_3_TG-TH_05-12  KH trung han 2016-2020 - Liem Thinh edited" xfId="431"/>
    <cellStyle name="_KT (2)_3_TG-TH_BC  NAM 2007" xfId="432"/>
    <cellStyle name="_KT (2)_3_TG-TH_Bieu mau cong trinh khoi cong moi 3-4" xfId="433"/>
    <cellStyle name="_KT (2)_3_TG-TH_Bieu3ODA" xfId="434"/>
    <cellStyle name="_KT (2)_3_TG-TH_Bieu3ODA_1" xfId="435"/>
    <cellStyle name="_KT (2)_3_TG-TH_Bieu4HTMT" xfId="436"/>
    <cellStyle name="_KT (2)_3_TG-TH_bo sung von KCH nam 2010 va Du an tre kho khan" xfId="437"/>
    <cellStyle name="_KT (2)_3_TG-TH_Book1" xfId="438"/>
    <cellStyle name="_KT (2)_3_TG-TH_Book1 2" xfId="439"/>
    <cellStyle name="_KT (2)_3_TG-TH_Book1_BC-QT-WB-dthao" xfId="440"/>
    <cellStyle name="_KT (2)_3_TG-TH_Book1_BC-QT-WB-dthao_05-12  KH trung han 2016-2020 - Liem Thinh edited" xfId="441"/>
    <cellStyle name="_KT (2)_3_TG-TH_Book1_BC-QT-WB-dthao_Copy of 05-12  KH trung han 2016-2020 - Liem Thinh edited (1)" xfId="442"/>
    <cellStyle name="_KT (2)_3_TG-TH_Book1_BC-QT-WB-dthao_KH TPCP 2016-2020 (tong hop)" xfId="443"/>
    <cellStyle name="_KT (2)_3_TG-TH_Book1_KH TPCP vung TNB (03-1-2012)" xfId="444"/>
    <cellStyle name="_KT (2)_3_TG-TH_Book1_kien giang 2" xfId="445"/>
    <cellStyle name="_KT (2)_3_TG-TH_Copy of 05-12  KH trung han 2016-2020 - Liem Thinh edited (1)" xfId="446"/>
    <cellStyle name="_KT (2)_3_TG-TH_danh muc chuan bi dau tu 2011 ngay 07-6-2011" xfId="447"/>
    <cellStyle name="_KT (2)_3_TG-TH_Danh muc pbo nguon von XSKT, XDCB nam 2009 chuyen qua nam 2010" xfId="448"/>
    <cellStyle name="_KT (2)_3_TG-TH_dieu chinh KH 2011 ngay 26-5-2011111" xfId="449"/>
    <cellStyle name="_KT (2)_3_TG-TH_DS KCH PHAN BO VON NSDP NAM 2010" xfId="450"/>
    <cellStyle name="_KT (2)_3_TG-TH_giao KH 2011 ngay 10-12-2010" xfId="451"/>
    <cellStyle name="_KT (2)_3_TG-TH_GTGT 2003" xfId="452"/>
    <cellStyle name="_KT (2)_3_TG-TH_KE KHAI THUE GTGT 2004" xfId="453"/>
    <cellStyle name="_KT (2)_3_TG-TH_KE KHAI THUE GTGT 2004_BCTC2004" xfId="454"/>
    <cellStyle name="_KT (2)_3_TG-TH_KH TPCP 2016-2020 (tong hop)" xfId="455"/>
    <cellStyle name="_KT (2)_3_TG-TH_KH TPCP vung TNB (03-1-2012)" xfId="456"/>
    <cellStyle name="_KT (2)_3_TG-TH_kien giang 2" xfId="457"/>
    <cellStyle name="_KT (2)_3_TG-TH_Lora-tungchau" xfId="458"/>
    <cellStyle name="_KT (2)_3_TG-TH_Lora-tungchau 2" xfId="459"/>
    <cellStyle name="_KT (2)_3_TG-TH_Lora-tungchau_05-12  KH trung han 2016-2020 - Liem Thinh edited" xfId="460"/>
    <cellStyle name="_KT (2)_3_TG-TH_Lora-tungchau_Copy of 05-12  KH trung han 2016-2020 - Liem Thinh edited (1)" xfId="461"/>
    <cellStyle name="_KT (2)_3_TG-TH_Lora-tungchau_KH TPCP 2016-2020 (tong hop)" xfId="462"/>
    <cellStyle name="_KT (2)_3_TG-TH_N-X-T-04" xfId="463"/>
    <cellStyle name="_KT (2)_3_TG-TH_PERSONAL" xfId="464"/>
    <cellStyle name="_KT (2)_3_TG-TH_PERSONAL_BC CV 6403 BKHĐT" xfId="465"/>
    <cellStyle name="_KT (2)_3_TG-TH_PERSONAL_Bieu mau cong trinh khoi cong moi 3-4" xfId="466"/>
    <cellStyle name="_KT (2)_3_TG-TH_PERSONAL_Bieu3ODA" xfId="467"/>
    <cellStyle name="_KT (2)_3_TG-TH_PERSONAL_Bieu4HTMT" xfId="468"/>
    <cellStyle name="_KT (2)_3_TG-TH_PERSONAL_Book1" xfId="469"/>
    <cellStyle name="_KT (2)_3_TG-TH_PERSONAL_Book1 2" xfId="470"/>
    <cellStyle name="_KT (2)_3_TG-TH_PERSONAL_HTQ.8 GD1" xfId="471"/>
    <cellStyle name="_KT (2)_3_TG-TH_PERSONAL_HTQ.8 GD1_05-12  KH trung han 2016-2020 - Liem Thinh edited" xfId="472"/>
    <cellStyle name="_KT (2)_3_TG-TH_PERSONAL_HTQ.8 GD1_Copy of 05-12  KH trung han 2016-2020 - Liem Thinh edited (1)" xfId="473"/>
    <cellStyle name="_KT (2)_3_TG-TH_PERSONAL_HTQ.8 GD1_KH TPCP 2016-2020 (tong hop)" xfId="474"/>
    <cellStyle name="_KT (2)_3_TG-TH_PERSONAL_Luy ke von ung nam 2011 -Thoa gui ngay 12-8-2012" xfId="475"/>
    <cellStyle name="_KT (2)_3_TG-TH_PERSONAL_Tong hop KHCB 2001" xfId="476"/>
    <cellStyle name="_KT (2)_3_TG-TH_Qt-HT3PQ1(CauKho)" xfId="477"/>
    <cellStyle name="_KT (2)_3_TG-TH_TK152-04" xfId="478"/>
    <cellStyle name="_KT (2)_3_TG-TH_ÿÿÿÿÿ" xfId="479"/>
    <cellStyle name="_KT (2)_3_TG-TH_ÿÿÿÿÿ_KH TPCP vung TNB (03-1-2012)" xfId="480"/>
    <cellStyle name="_KT (2)_3_TG-TH_ÿÿÿÿÿ_kien giang 2" xfId="481"/>
    <cellStyle name="_KT (2)_4" xfId="482"/>
    <cellStyle name="_KT (2)_4 2" xfId="483"/>
    <cellStyle name="_KT (2)_4_05-12  KH trung han 2016-2020 - Liem Thinh edited" xfId="484"/>
    <cellStyle name="_KT (2)_4_ApGiaVatTu_cayxanh_latgach" xfId="485"/>
    <cellStyle name="_KT (2)_4_BANG TONG HOP TINH HINH THANH QUYET TOAN (MOI I)" xfId="486"/>
    <cellStyle name="_KT (2)_4_BAO CAO KLCT PT2000" xfId="487"/>
    <cellStyle name="_KT (2)_4_BAO CAO PT2000" xfId="488"/>
    <cellStyle name="_KT (2)_4_BAO CAO PT2000_Book1" xfId="489"/>
    <cellStyle name="_KT (2)_4_Bao cao XDCB 2001 - T11 KH dieu chinh 20-11-THAI" xfId="490"/>
    <cellStyle name="_KT (2)_4_BAO GIA NGAY 24-10-08 (co dam)" xfId="491"/>
    <cellStyle name="_KT (2)_4_BC  NAM 2007" xfId="492"/>
    <cellStyle name="_KT (2)_4_BC CV 6403 BKHĐT" xfId="493"/>
    <cellStyle name="_KT (2)_4_BC NQ11-CP - chinh sua lai" xfId="494"/>
    <cellStyle name="_KT (2)_4_BC NQ11-CP-Quynh sau bieu so3" xfId="495"/>
    <cellStyle name="_KT (2)_4_BC_NQ11-CP_-_Thao_sua_lai" xfId="496"/>
    <cellStyle name="_KT (2)_4_Bieu mau cong trinh khoi cong moi 3-4" xfId="497"/>
    <cellStyle name="_KT (2)_4_Bieu3ODA" xfId="498"/>
    <cellStyle name="_KT (2)_4_Bieu3ODA_1" xfId="499"/>
    <cellStyle name="_KT (2)_4_Bieu4HTMT" xfId="500"/>
    <cellStyle name="_KT (2)_4_bo sung von KCH nam 2010 va Du an tre kho khan" xfId="501"/>
    <cellStyle name="_KT (2)_4_Book1" xfId="502"/>
    <cellStyle name="_KT (2)_4_Book1 2" xfId="503"/>
    <cellStyle name="_KT (2)_4_Book1_1" xfId="504"/>
    <cellStyle name="_KT (2)_4_Book1_1 2" xfId="505"/>
    <cellStyle name="_KT (2)_4_Book1_1_BC CV 6403 BKHĐT" xfId="506"/>
    <cellStyle name="_KT (2)_4_Book1_1_Bieu mau cong trinh khoi cong moi 3-4" xfId="507"/>
    <cellStyle name="_KT (2)_4_Book1_1_Bieu3ODA" xfId="508"/>
    <cellStyle name="_KT (2)_4_Book1_1_Bieu4HTMT" xfId="509"/>
    <cellStyle name="_KT (2)_4_Book1_1_Book1" xfId="510"/>
    <cellStyle name="_KT (2)_4_Book1_1_Luy ke von ung nam 2011 -Thoa gui ngay 12-8-2012" xfId="511"/>
    <cellStyle name="_KT (2)_4_Book1_2" xfId="512"/>
    <cellStyle name="_KT (2)_4_Book1_2 2" xfId="513"/>
    <cellStyle name="_KT (2)_4_Book1_2_BC CV 6403 BKHĐT" xfId="514"/>
    <cellStyle name="_KT (2)_4_Book1_2_Bieu3ODA" xfId="515"/>
    <cellStyle name="_KT (2)_4_Book1_2_Luy ke von ung nam 2011 -Thoa gui ngay 12-8-2012" xfId="516"/>
    <cellStyle name="_KT (2)_4_Book1_3" xfId="517"/>
    <cellStyle name="_KT (2)_4_Book1_3 2" xfId="518"/>
    <cellStyle name="_KT (2)_4_Book1_BC CV 6403 BKHĐT" xfId="519"/>
    <cellStyle name="_KT (2)_4_Book1_Bieu mau cong trinh khoi cong moi 3-4" xfId="520"/>
    <cellStyle name="_KT (2)_4_Book1_Bieu3ODA" xfId="521"/>
    <cellStyle name="_KT (2)_4_Book1_Bieu4HTMT" xfId="522"/>
    <cellStyle name="_KT (2)_4_Book1_bo sung von KCH nam 2010 va Du an tre kho khan" xfId="523"/>
    <cellStyle name="_KT (2)_4_Book1_Book1" xfId="524"/>
    <cellStyle name="_KT (2)_4_Book1_danh muc chuan bi dau tu 2011 ngay 07-6-2011" xfId="525"/>
    <cellStyle name="_KT (2)_4_Book1_Danh muc pbo nguon von XSKT, XDCB nam 2009 chuyen qua nam 2010" xfId="526"/>
    <cellStyle name="_KT (2)_4_Book1_dieu chinh KH 2011 ngay 26-5-2011111" xfId="527"/>
    <cellStyle name="_KT (2)_4_Book1_DS KCH PHAN BO VON NSDP NAM 2010" xfId="528"/>
    <cellStyle name="_KT (2)_4_Book1_giao KH 2011 ngay 10-12-2010" xfId="529"/>
    <cellStyle name="_KT (2)_4_Book1_Luy ke von ung nam 2011 -Thoa gui ngay 12-8-2012" xfId="530"/>
    <cellStyle name="_KT (2)_4_CAU Khanh Nam(Thi Cong)" xfId="531"/>
    <cellStyle name="_KT (2)_4_ChiHuong_ApGia" xfId="532"/>
    <cellStyle name="_KT (2)_4_CoCauPhi (version 1)" xfId="533"/>
    <cellStyle name="_KT (2)_4_Copy of 05-12  KH trung han 2016-2020 - Liem Thinh edited (1)" xfId="534"/>
    <cellStyle name="_KT (2)_4_danh muc chuan bi dau tu 2011 ngay 07-6-2011" xfId="535"/>
    <cellStyle name="_KT (2)_4_Danh muc pbo nguon von XSKT, XDCB nam 2009 chuyen qua nam 2010" xfId="536"/>
    <cellStyle name="_KT (2)_4_DAU NOI PL-CL TAI PHU LAMHC" xfId="537"/>
    <cellStyle name="_KT (2)_4_dieu chinh KH 2011 ngay 26-5-2011111" xfId="538"/>
    <cellStyle name="_KT (2)_4_DS KCH PHAN BO VON NSDP NAM 2010" xfId="539"/>
    <cellStyle name="_KT (2)_4_DTCDT MR.2N110.HOCMON.TDTOAN.CCUNG" xfId="540"/>
    <cellStyle name="_KT (2)_4_DU TRU VAT TU" xfId="541"/>
    <cellStyle name="_KT (2)_4_giao KH 2011 ngay 10-12-2010" xfId="542"/>
    <cellStyle name="_KT (2)_4_GTGT 2003" xfId="543"/>
    <cellStyle name="_KT (2)_4_KE KHAI THUE GTGT 2004" xfId="544"/>
    <cellStyle name="_KT (2)_4_KE KHAI THUE GTGT 2004_BCTC2004" xfId="545"/>
    <cellStyle name="_KT (2)_4_KH TPCP 2016-2020 (tong hop)" xfId="546"/>
    <cellStyle name="_KT (2)_4_KH TPCP vung TNB (03-1-2012)" xfId="547"/>
    <cellStyle name="_KT (2)_4_kien giang 2" xfId="548"/>
    <cellStyle name="_KT (2)_4_Lora-tungchau" xfId="549"/>
    <cellStyle name="_KT (2)_4_Luy ke von ung nam 2011 -Thoa gui ngay 12-8-2012" xfId="550"/>
    <cellStyle name="_KT (2)_4_N-X-T-04" xfId="552"/>
    <cellStyle name="_KT (2)_4_NhanCong" xfId="551"/>
    <cellStyle name="_KT (2)_4_PGIA-phieu tham tra Kho bac" xfId="553"/>
    <cellStyle name="_KT (2)_4_phu luc tong ket tinh hinh TH giai doan 03-10 (ngay 30)" xfId="554"/>
    <cellStyle name="_KT (2)_4_PT02-02" xfId="555"/>
    <cellStyle name="_KT (2)_4_PT02-02_Book1" xfId="556"/>
    <cellStyle name="_KT (2)_4_PT02-03" xfId="557"/>
    <cellStyle name="_KT (2)_4_PT02-03_Book1" xfId="558"/>
    <cellStyle name="_KT (2)_4_Qt-HT3PQ1(CauKho)" xfId="559"/>
    <cellStyle name="_KT (2)_4_Sheet1" xfId="560"/>
    <cellStyle name="_KT (2)_4_TG-TH" xfId="561"/>
    <cellStyle name="_KT (2)_4_TK152-04" xfId="562"/>
    <cellStyle name="_KT (2)_4_ÿÿÿÿÿ" xfId="563"/>
    <cellStyle name="_KT (2)_4_ÿÿÿÿÿ_Bieu mau cong trinh khoi cong moi 3-4" xfId="564"/>
    <cellStyle name="_KT (2)_4_ÿÿÿÿÿ_Bieu3ODA" xfId="565"/>
    <cellStyle name="_KT (2)_4_ÿÿÿÿÿ_Bieu4HTMT" xfId="566"/>
    <cellStyle name="_KT (2)_4_ÿÿÿÿÿ_KH TPCP vung TNB (03-1-2012)" xfId="567"/>
    <cellStyle name="_KT (2)_4_ÿÿÿÿÿ_kien giang 2" xfId="568"/>
    <cellStyle name="_KT (2)_5" xfId="569"/>
    <cellStyle name="_KT (2)_5 2" xfId="570"/>
    <cellStyle name="_KT (2)_5_05-12  KH trung han 2016-2020 - Liem Thinh edited" xfId="571"/>
    <cellStyle name="_KT (2)_5_ApGiaVatTu_cayxanh_latgach" xfId="572"/>
    <cellStyle name="_KT (2)_5_BANG TONG HOP TINH HINH THANH QUYET TOAN (MOI I)" xfId="573"/>
    <cellStyle name="_KT (2)_5_BAO CAO KLCT PT2000" xfId="574"/>
    <cellStyle name="_KT (2)_5_BAO CAO PT2000" xfId="575"/>
    <cellStyle name="_KT (2)_5_BAO CAO PT2000_Book1" xfId="576"/>
    <cellStyle name="_KT (2)_5_Bao cao XDCB 2001 - T11 KH dieu chinh 20-11-THAI" xfId="577"/>
    <cellStyle name="_KT (2)_5_BAO GIA NGAY 24-10-08 (co dam)" xfId="578"/>
    <cellStyle name="_KT (2)_5_BC  NAM 2007" xfId="579"/>
    <cellStyle name="_KT (2)_5_BC CV 6403 BKHĐT" xfId="580"/>
    <cellStyle name="_KT (2)_5_BC NQ11-CP - chinh sua lai" xfId="581"/>
    <cellStyle name="_KT (2)_5_BC NQ11-CP-Quynh sau bieu so3" xfId="582"/>
    <cellStyle name="_KT (2)_5_BC_NQ11-CP_-_Thao_sua_lai" xfId="583"/>
    <cellStyle name="_KT (2)_5_Bieu mau cong trinh khoi cong moi 3-4" xfId="584"/>
    <cellStyle name="_KT (2)_5_Bieu3ODA" xfId="585"/>
    <cellStyle name="_KT (2)_5_Bieu3ODA_1" xfId="586"/>
    <cellStyle name="_KT (2)_5_Bieu4HTMT" xfId="587"/>
    <cellStyle name="_KT (2)_5_bo sung von KCH nam 2010 va Du an tre kho khan" xfId="588"/>
    <cellStyle name="_KT (2)_5_Book1" xfId="589"/>
    <cellStyle name="_KT (2)_5_Book1 2" xfId="590"/>
    <cellStyle name="_KT (2)_5_Book1_1" xfId="591"/>
    <cellStyle name="_KT (2)_5_Book1_1 2" xfId="592"/>
    <cellStyle name="_KT (2)_5_Book1_1_BC CV 6403 BKHĐT" xfId="593"/>
    <cellStyle name="_KT (2)_5_Book1_1_Bieu mau cong trinh khoi cong moi 3-4" xfId="594"/>
    <cellStyle name="_KT (2)_5_Book1_1_Bieu3ODA" xfId="595"/>
    <cellStyle name="_KT (2)_5_Book1_1_Bieu4HTMT" xfId="596"/>
    <cellStyle name="_KT (2)_5_Book1_1_Book1" xfId="597"/>
    <cellStyle name="_KT (2)_5_Book1_1_Luy ke von ung nam 2011 -Thoa gui ngay 12-8-2012" xfId="598"/>
    <cellStyle name="_KT (2)_5_Book1_2" xfId="599"/>
    <cellStyle name="_KT (2)_5_Book1_2 2" xfId="600"/>
    <cellStyle name="_KT (2)_5_Book1_2_BC CV 6403 BKHĐT" xfId="601"/>
    <cellStyle name="_KT (2)_5_Book1_2_Bieu3ODA" xfId="602"/>
    <cellStyle name="_KT (2)_5_Book1_2_Luy ke von ung nam 2011 -Thoa gui ngay 12-8-2012" xfId="603"/>
    <cellStyle name="_KT (2)_5_Book1_3" xfId="604"/>
    <cellStyle name="_KT (2)_5_Book1_BC CV 6403 BKHĐT" xfId="605"/>
    <cellStyle name="_KT (2)_5_Book1_BC-QT-WB-dthao" xfId="606"/>
    <cellStyle name="_KT (2)_5_Book1_Bieu mau cong trinh khoi cong moi 3-4" xfId="607"/>
    <cellStyle name="_KT (2)_5_Book1_Bieu3ODA" xfId="608"/>
    <cellStyle name="_KT (2)_5_Book1_Bieu4HTMT" xfId="609"/>
    <cellStyle name="_KT (2)_5_Book1_bo sung von KCH nam 2010 va Du an tre kho khan" xfId="610"/>
    <cellStyle name="_KT (2)_5_Book1_Book1" xfId="611"/>
    <cellStyle name="_KT (2)_5_Book1_danh muc chuan bi dau tu 2011 ngay 07-6-2011" xfId="612"/>
    <cellStyle name="_KT (2)_5_Book1_Danh muc pbo nguon von XSKT, XDCB nam 2009 chuyen qua nam 2010" xfId="613"/>
    <cellStyle name="_KT (2)_5_Book1_dieu chinh KH 2011 ngay 26-5-2011111" xfId="614"/>
    <cellStyle name="_KT (2)_5_Book1_DS KCH PHAN BO VON NSDP NAM 2010" xfId="615"/>
    <cellStyle name="_KT (2)_5_Book1_giao KH 2011 ngay 10-12-2010" xfId="616"/>
    <cellStyle name="_KT (2)_5_Book1_Luy ke von ung nam 2011 -Thoa gui ngay 12-8-2012" xfId="617"/>
    <cellStyle name="_KT (2)_5_CAU Khanh Nam(Thi Cong)" xfId="618"/>
    <cellStyle name="_KT (2)_5_ChiHuong_ApGia" xfId="619"/>
    <cellStyle name="_KT (2)_5_CoCauPhi (version 1)" xfId="620"/>
    <cellStyle name="_KT (2)_5_Copy of 05-12  KH trung han 2016-2020 - Liem Thinh edited (1)" xfId="621"/>
    <cellStyle name="_KT (2)_5_danh muc chuan bi dau tu 2011 ngay 07-6-2011" xfId="622"/>
    <cellStyle name="_KT (2)_5_Danh muc pbo nguon von XSKT, XDCB nam 2009 chuyen qua nam 2010" xfId="623"/>
    <cellStyle name="_KT (2)_5_DAU NOI PL-CL TAI PHU LAMHC" xfId="624"/>
    <cellStyle name="_KT (2)_5_dieu chinh KH 2011 ngay 26-5-2011111" xfId="625"/>
    <cellStyle name="_KT (2)_5_DS KCH PHAN BO VON NSDP NAM 2010" xfId="626"/>
    <cellStyle name="_KT (2)_5_DTCDT MR.2N110.HOCMON.TDTOAN.CCUNG" xfId="627"/>
    <cellStyle name="_KT (2)_5_DU TRU VAT TU" xfId="628"/>
    <cellStyle name="_KT (2)_5_giao KH 2011 ngay 10-12-2010" xfId="629"/>
    <cellStyle name="_KT (2)_5_GTGT 2003" xfId="630"/>
    <cellStyle name="_KT (2)_5_KE KHAI THUE GTGT 2004" xfId="631"/>
    <cellStyle name="_KT (2)_5_KE KHAI THUE GTGT 2004_BCTC2004" xfId="632"/>
    <cellStyle name="_KT (2)_5_KH TPCP 2016-2020 (tong hop)" xfId="633"/>
    <cellStyle name="_KT (2)_5_KH TPCP vung TNB (03-1-2012)" xfId="634"/>
    <cellStyle name="_KT (2)_5_kien giang 2" xfId="635"/>
    <cellStyle name="_KT (2)_5_Lora-tungchau" xfId="636"/>
    <cellStyle name="_KT (2)_5_Luy ke von ung nam 2011 -Thoa gui ngay 12-8-2012" xfId="637"/>
    <cellStyle name="_KT (2)_5_N-X-T-04" xfId="639"/>
    <cellStyle name="_KT (2)_5_NhanCong" xfId="638"/>
    <cellStyle name="_KT (2)_5_PGIA-phieu tham tra Kho bac" xfId="640"/>
    <cellStyle name="_KT (2)_5_phu luc tong ket tinh hinh TH giai doan 03-10 (ngay 30)" xfId="641"/>
    <cellStyle name="_KT (2)_5_PT02-02" xfId="642"/>
    <cellStyle name="_KT (2)_5_PT02-02_Book1" xfId="643"/>
    <cellStyle name="_KT (2)_5_PT02-03" xfId="644"/>
    <cellStyle name="_KT (2)_5_PT02-03_Book1" xfId="645"/>
    <cellStyle name="_KT (2)_5_Qt-HT3PQ1(CauKho)" xfId="646"/>
    <cellStyle name="_KT (2)_5_Sheet1" xfId="647"/>
    <cellStyle name="_KT (2)_5_TK152-04" xfId="648"/>
    <cellStyle name="_KT (2)_5_ÿÿÿÿÿ" xfId="649"/>
    <cellStyle name="_KT (2)_5_ÿÿÿÿÿ_Bieu mau cong trinh khoi cong moi 3-4" xfId="650"/>
    <cellStyle name="_KT (2)_5_ÿÿÿÿÿ_Bieu3ODA" xfId="651"/>
    <cellStyle name="_KT (2)_5_ÿÿÿÿÿ_Bieu4HTMT" xfId="652"/>
    <cellStyle name="_KT (2)_5_ÿÿÿÿÿ_KH TPCP vung TNB (03-1-2012)" xfId="653"/>
    <cellStyle name="_KT (2)_5_ÿÿÿÿÿ_kien giang 2" xfId="654"/>
    <cellStyle name="_KT (2)_BC  NAM 2007" xfId="655"/>
    <cellStyle name="_KT (2)_Bieu mau cong trinh khoi cong moi 3-4" xfId="656"/>
    <cellStyle name="_KT (2)_Bieu3ODA" xfId="657"/>
    <cellStyle name="_KT (2)_Bieu3ODA_1" xfId="658"/>
    <cellStyle name="_KT (2)_Bieu4HTMT" xfId="659"/>
    <cellStyle name="_KT (2)_bo sung von KCH nam 2010 va Du an tre kho khan" xfId="660"/>
    <cellStyle name="_KT (2)_Book1" xfId="661"/>
    <cellStyle name="_KT (2)_Book1 2" xfId="662"/>
    <cellStyle name="_KT (2)_Book1_BC-QT-WB-dthao" xfId="663"/>
    <cellStyle name="_KT (2)_Book1_BC-QT-WB-dthao_05-12  KH trung han 2016-2020 - Liem Thinh edited" xfId="664"/>
    <cellStyle name="_KT (2)_Book1_BC-QT-WB-dthao_Copy of 05-12  KH trung han 2016-2020 - Liem Thinh edited (1)" xfId="665"/>
    <cellStyle name="_KT (2)_Book1_BC-QT-WB-dthao_KH TPCP 2016-2020 (tong hop)" xfId="666"/>
    <cellStyle name="_KT (2)_Book1_KH TPCP vung TNB (03-1-2012)" xfId="667"/>
    <cellStyle name="_KT (2)_Book1_kien giang 2" xfId="668"/>
    <cellStyle name="_KT (2)_Copy of 05-12  KH trung han 2016-2020 - Liem Thinh edited (1)" xfId="669"/>
    <cellStyle name="_KT (2)_danh muc chuan bi dau tu 2011 ngay 07-6-2011" xfId="670"/>
    <cellStyle name="_KT (2)_Danh muc pbo nguon von XSKT, XDCB nam 2009 chuyen qua nam 2010" xfId="671"/>
    <cellStyle name="_KT (2)_dieu chinh KH 2011 ngay 26-5-2011111" xfId="672"/>
    <cellStyle name="_KT (2)_DS KCH PHAN BO VON NSDP NAM 2010" xfId="673"/>
    <cellStyle name="_KT (2)_giao KH 2011 ngay 10-12-2010" xfId="674"/>
    <cellStyle name="_KT (2)_GTGT 2003" xfId="675"/>
    <cellStyle name="_KT (2)_KE KHAI THUE GTGT 2004" xfId="676"/>
    <cellStyle name="_KT (2)_KE KHAI THUE GTGT 2004_BCTC2004" xfId="677"/>
    <cellStyle name="_KT (2)_KH TPCP 2016-2020 (tong hop)" xfId="678"/>
    <cellStyle name="_KT (2)_KH TPCP vung TNB (03-1-2012)" xfId="679"/>
    <cellStyle name="_KT (2)_kien giang 2" xfId="680"/>
    <cellStyle name="_KT (2)_Lora-tungchau" xfId="681"/>
    <cellStyle name="_KT (2)_Lora-tungchau 2" xfId="682"/>
    <cellStyle name="_KT (2)_Lora-tungchau_05-12  KH trung han 2016-2020 - Liem Thinh edited" xfId="683"/>
    <cellStyle name="_KT (2)_Lora-tungchau_Copy of 05-12  KH trung han 2016-2020 - Liem Thinh edited (1)" xfId="684"/>
    <cellStyle name="_KT (2)_Lora-tungchau_KH TPCP 2016-2020 (tong hop)" xfId="685"/>
    <cellStyle name="_KT (2)_N-X-T-04" xfId="686"/>
    <cellStyle name="_KT (2)_PERSONAL" xfId="687"/>
    <cellStyle name="_KT (2)_PERSONAL_BC CV 6403 BKHĐT" xfId="688"/>
    <cellStyle name="_KT (2)_PERSONAL_Bieu mau cong trinh khoi cong moi 3-4" xfId="689"/>
    <cellStyle name="_KT (2)_PERSONAL_Bieu3ODA" xfId="690"/>
    <cellStyle name="_KT (2)_PERSONAL_Bieu4HTMT" xfId="691"/>
    <cellStyle name="_KT (2)_PERSONAL_Book1" xfId="692"/>
    <cellStyle name="_KT (2)_PERSONAL_Book1 2" xfId="693"/>
    <cellStyle name="_KT (2)_PERSONAL_HTQ.8 GD1" xfId="694"/>
    <cellStyle name="_KT (2)_PERSONAL_HTQ.8 GD1_05-12  KH trung han 2016-2020 - Liem Thinh edited" xfId="695"/>
    <cellStyle name="_KT (2)_PERSONAL_HTQ.8 GD1_Copy of 05-12  KH trung han 2016-2020 - Liem Thinh edited (1)" xfId="696"/>
    <cellStyle name="_KT (2)_PERSONAL_HTQ.8 GD1_KH TPCP 2016-2020 (tong hop)" xfId="697"/>
    <cellStyle name="_KT (2)_PERSONAL_Luy ke von ung nam 2011 -Thoa gui ngay 12-8-2012" xfId="698"/>
    <cellStyle name="_KT (2)_PERSONAL_Tong hop KHCB 2001" xfId="699"/>
    <cellStyle name="_KT (2)_Qt-HT3PQ1(CauKho)" xfId="700"/>
    <cellStyle name="_KT (2)_TG-TH" xfId="701"/>
    <cellStyle name="_KT (2)_TK152-04" xfId="702"/>
    <cellStyle name="_KT (2)_ÿÿÿÿÿ" xfId="703"/>
    <cellStyle name="_KT (2)_ÿÿÿÿÿ_KH TPCP vung TNB (03-1-2012)" xfId="704"/>
    <cellStyle name="_KT (2)_ÿÿÿÿÿ_kien giang 2" xfId="705"/>
    <cellStyle name="_KT_TG" xfId="706"/>
    <cellStyle name="_KT_TG_1" xfId="707"/>
    <cellStyle name="_KT_TG_1 2" xfId="708"/>
    <cellStyle name="_KT_TG_1_05-12  KH trung han 2016-2020 - Liem Thinh edited" xfId="709"/>
    <cellStyle name="_KT_TG_1_ApGiaVatTu_cayxanh_latgach" xfId="710"/>
    <cellStyle name="_KT_TG_1_BANG TONG HOP TINH HINH THANH QUYET TOAN (MOI I)" xfId="711"/>
    <cellStyle name="_KT_TG_1_BAO CAO KLCT PT2000" xfId="712"/>
    <cellStyle name="_KT_TG_1_BAO CAO PT2000" xfId="713"/>
    <cellStyle name="_KT_TG_1_BAO CAO PT2000_Book1" xfId="714"/>
    <cellStyle name="_KT_TG_1_Bao cao XDCB 2001 - T11 KH dieu chinh 20-11-THAI" xfId="715"/>
    <cellStyle name="_KT_TG_1_BAO GIA NGAY 24-10-08 (co dam)" xfId="716"/>
    <cellStyle name="_KT_TG_1_BC  NAM 2007" xfId="717"/>
    <cellStyle name="_KT_TG_1_BC CV 6403 BKHĐT" xfId="718"/>
    <cellStyle name="_KT_TG_1_BC NQ11-CP - chinh sua lai" xfId="719"/>
    <cellStyle name="_KT_TG_1_BC NQ11-CP-Quynh sau bieu so3" xfId="720"/>
    <cellStyle name="_KT_TG_1_BC_NQ11-CP_-_Thao_sua_lai" xfId="721"/>
    <cellStyle name="_KT_TG_1_Bieu mau cong trinh khoi cong moi 3-4" xfId="722"/>
    <cellStyle name="_KT_TG_1_Bieu3ODA" xfId="723"/>
    <cellStyle name="_KT_TG_1_Bieu3ODA_1" xfId="724"/>
    <cellStyle name="_KT_TG_1_Bieu4HTMT" xfId="725"/>
    <cellStyle name="_KT_TG_1_bo sung von KCH nam 2010 va Du an tre kho khan" xfId="726"/>
    <cellStyle name="_KT_TG_1_Book1" xfId="727"/>
    <cellStyle name="_KT_TG_1_Book1 2" xfId="728"/>
    <cellStyle name="_KT_TG_1_Book1_1" xfId="729"/>
    <cellStyle name="_KT_TG_1_Book1_1 2" xfId="730"/>
    <cellStyle name="_KT_TG_1_Book1_1_BC CV 6403 BKHĐT" xfId="731"/>
    <cellStyle name="_KT_TG_1_Book1_1_Bieu mau cong trinh khoi cong moi 3-4" xfId="732"/>
    <cellStyle name="_KT_TG_1_Book1_1_Bieu3ODA" xfId="733"/>
    <cellStyle name="_KT_TG_1_Book1_1_Bieu4HTMT" xfId="734"/>
    <cellStyle name="_KT_TG_1_Book1_1_Book1" xfId="735"/>
    <cellStyle name="_KT_TG_1_Book1_1_Luy ke von ung nam 2011 -Thoa gui ngay 12-8-2012" xfId="736"/>
    <cellStyle name="_KT_TG_1_Book1_2" xfId="737"/>
    <cellStyle name="_KT_TG_1_Book1_2 2" xfId="738"/>
    <cellStyle name="_KT_TG_1_Book1_2_BC CV 6403 BKHĐT" xfId="739"/>
    <cellStyle name="_KT_TG_1_Book1_2_Bieu3ODA" xfId="740"/>
    <cellStyle name="_KT_TG_1_Book1_2_Luy ke von ung nam 2011 -Thoa gui ngay 12-8-2012" xfId="741"/>
    <cellStyle name="_KT_TG_1_Book1_3" xfId="742"/>
    <cellStyle name="_KT_TG_1_Book1_BC CV 6403 BKHĐT" xfId="743"/>
    <cellStyle name="_KT_TG_1_Book1_BC-QT-WB-dthao" xfId="744"/>
    <cellStyle name="_KT_TG_1_Book1_Bieu mau cong trinh khoi cong moi 3-4" xfId="745"/>
    <cellStyle name="_KT_TG_1_Book1_Bieu3ODA" xfId="746"/>
    <cellStyle name="_KT_TG_1_Book1_Bieu4HTMT" xfId="747"/>
    <cellStyle name="_KT_TG_1_Book1_bo sung von KCH nam 2010 va Du an tre kho khan" xfId="748"/>
    <cellStyle name="_KT_TG_1_Book1_Book1" xfId="749"/>
    <cellStyle name="_KT_TG_1_Book1_danh muc chuan bi dau tu 2011 ngay 07-6-2011" xfId="750"/>
    <cellStyle name="_KT_TG_1_Book1_Danh muc pbo nguon von XSKT, XDCB nam 2009 chuyen qua nam 2010" xfId="751"/>
    <cellStyle name="_KT_TG_1_Book1_dieu chinh KH 2011 ngay 26-5-2011111" xfId="752"/>
    <cellStyle name="_KT_TG_1_Book1_DS KCH PHAN BO VON NSDP NAM 2010" xfId="753"/>
    <cellStyle name="_KT_TG_1_Book1_giao KH 2011 ngay 10-12-2010" xfId="754"/>
    <cellStyle name="_KT_TG_1_Book1_Luy ke von ung nam 2011 -Thoa gui ngay 12-8-2012" xfId="755"/>
    <cellStyle name="_KT_TG_1_CAU Khanh Nam(Thi Cong)" xfId="756"/>
    <cellStyle name="_KT_TG_1_ChiHuong_ApGia" xfId="757"/>
    <cellStyle name="_KT_TG_1_CoCauPhi (version 1)" xfId="758"/>
    <cellStyle name="_KT_TG_1_Copy of 05-12  KH trung han 2016-2020 - Liem Thinh edited (1)" xfId="759"/>
    <cellStyle name="_KT_TG_1_danh muc chuan bi dau tu 2011 ngay 07-6-2011" xfId="760"/>
    <cellStyle name="_KT_TG_1_Danh muc pbo nguon von XSKT, XDCB nam 2009 chuyen qua nam 2010" xfId="761"/>
    <cellStyle name="_KT_TG_1_DAU NOI PL-CL TAI PHU LAMHC" xfId="762"/>
    <cellStyle name="_KT_TG_1_dieu chinh KH 2011 ngay 26-5-2011111" xfId="763"/>
    <cellStyle name="_KT_TG_1_DS KCH PHAN BO VON NSDP NAM 2010" xfId="764"/>
    <cellStyle name="_KT_TG_1_DTCDT MR.2N110.HOCMON.TDTOAN.CCUNG" xfId="765"/>
    <cellStyle name="_KT_TG_1_DU TRU VAT TU" xfId="766"/>
    <cellStyle name="_KT_TG_1_giao KH 2011 ngay 10-12-2010" xfId="767"/>
    <cellStyle name="_KT_TG_1_GTGT 2003" xfId="768"/>
    <cellStyle name="_KT_TG_1_KE KHAI THUE GTGT 2004" xfId="769"/>
    <cellStyle name="_KT_TG_1_KE KHAI THUE GTGT 2004_BCTC2004" xfId="770"/>
    <cellStyle name="_KT_TG_1_KH TPCP 2016-2020 (tong hop)" xfId="771"/>
    <cellStyle name="_KT_TG_1_KH TPCP vung TNB (03-1-2012)" xfId="772"/>
    <cellStyle name="_KT_TG_1_kien giang 2" xfId="773"/>
    <cellStyle name="_KT_TG_1_Lora-tungchau" xfId="774"/>
    <cellStyle name="_KT_TG_1_Luy ke von ung nam 2011 -Thoa gui ngay 12-8-2012" xfId="775"/>
    <cellStyle name="_KT_TG_1_N-X-T-04" xfId="777"/>
    <cellStyle name="_KT_TG_1_NhanCong" xfId="776"/>
    <cellStyle name="_KT_TG_1_PGIA-phieu tham tra Kho bac" xfId="778"/>
    <cellStyle name="_KT_TG_1_phu luc tong ket tinh hinh TH giai doan 03-10 (ngay 30)" xfId="779"/>
    <cellStyle name="_KT_TG_1_PT02-02" xfId="780"/>
    <cellStyle name="_KT_TG_1_PT02-02_Book1" xfId="781"/>
    <cellStyle name="_KT_TG_1_PT02-03" xfId="782"/>
    <cellStyle name="_KT_TG_1_PT02-03_Book1" xfId="783"/>
    <cellStyle name="_KT_TG_1_Qt-HT3PQ1(CauKho)" xfId="784"/>
    <cellStyle name="_KT_TG_1_Sheet1" xfId="785"/>
    <cellStyle name="_KT_TG_1_TK152-04" xfId="786"/>
    <cellStyle name="_KT_TG_1_ÿÿÿÿÿ" xfId="787"/>
    <cellStyle name="_KT_TG_1_ÿÿÿÿÿ_Bieu mau cong trinh khoi cong moi 3-4" xfId="788"/>
    <cellStyle name="_KT_TG_1_ÿÿÿÿÿ_Bieu3ODA" xfId="789"/>
    <cellStyle name="_KT_TG_1_ÿÿÿÿÿ_Bieu4HTMT" xfId="790"/>
    <cellStyle name="_KT_TG_1_ÿÿÿÿÿ_KH TPCP vung TNB (03-1-2012)" xfId="791"/>
    <cellStyle name="_KT_TG_1_ÿÿÿÿÿ_kien giang 2" xfId="792"/>
    <cellStyle name="_KT_TG_2" xfId="793"/>
    <cellStyle name="_KT_TG_2 2" xfId="794"/>
    <cellStyle name="_KT_TG_2_05-12  KH trung han 2016-2020 - Liem Thinh edited" xfId="795"/>
    <cellStyle name="_KT_TG_2_ApGiaVatTu_cayxanh_latgach" xfId="796"/>
    <cellStyle name="_KT_TG_2_BANG TONG HOP TINH HINH THANH QUYET TOAN (MOI I)" xfId="797"/>
    <cellStyle name="_KT_TG_2_BAO CAO KLCT PT2000" xfId="798"/>
    <cellStyle name="_KT_TG_2_BAO CAO PT2000" xfId="799"/>
    <cellStyle name="_KT_TG_2_BAO CAO PT2000_Book1" xfId="800"/>
    <cellStyle name="_KT_TG_2_Bao cao XDCB 2001 - T11 KH dieu chinh 20-11-THAI" xfId="801"/>
    <cellStyle name="_KT_TG_2_BAO GIA NGAY 24-10-08 (co dam)" xfId="802"/>
    <cellStyle name="_KT_TG_2_BC  NAM 2007" xfId="803"/>
    <cellStyle name="_KT_TG_2_BC CV 6403 BKHĐT" xfId="804"/>
    <cellStyle name="_KT_TG_2_BC NQ11-CP - chinh sua lai" xfId="805"/>
    <cellStyle name="_KT_TG_2_BC NQ11-CP-Quynh sau bieu so3" xfId="806"/>
    <cellStyle name="_KT_TG_2_BC_NQ11-CP_-_Thao_sua_lai" xfId="807"/>
    <cellStyle name="_KT_TG_2_Bieu mau cong trinh khoi cong moi 3-4" xfId="808"/>
    <cellStyle name="_KT_TG_2_Bieu3ODA" xfId="809"/>
    <cellStyle name="_KT_TG_2_Bieu3ODA_1" xfId="810"/>
    <cellStyle name="_KT_TG_2_Bieu4HTMT" xfId="811"/>
    <cellStyle name="_KT_TG_2_bo sung von KCH nam 2010 va Du an tre kho khan" xfId="812"/>
    <cellStyle name="_KT_TG_2_Book1" xfId="813"/>
    <cellStyle name="_KT_TG_2_Book1 2" xfId="814"/>
    <cellStyle name="_KT_TG_2_Book1_1" xfId="815"/>
    <cellStyle name="_KT_TG_2_Book1_1 2" xfId="816"/>
    <cellStyle name="_KT_TG_2_Book1_1_BC CV 6403 BKHĐT" xfId="817"/>
    <cellStyle name="_KT_TG_2_Book1_1_Bieu mau cong trinh khoi cong moi 3-4" xfId="818"/>
    <cellStyle name="_KT_TG_2_Book1_1_Bieu3ODA" xfId="819"/>
    <cellStyle name="_KT_TG_2_Book1_1_Bieu4HTMT" xfId="820"/>
    <cellStyle name="_KT_TG_2_Book1_1_Book1" xfId="821"/>
    <cellStyle name="_KT_TG_2_Book1_1_Luy ke von ung nam 2011 -Thoa gui ngay 12-8-2012" xfId="822"/>
    <cellStyle name="_KT_TG_2_Book1_2" xfId="823"/>
    <cellStyle name="_KT_TG_2_Book1_2 2" xfId="824"/>
    <cellStyle name="_KT_TG_2_Book1_2_BC CV 6403 BKHĐT" xfId="825"/>
    <cellStyle name="_KT_TG_2_Book1_2_Bieu3ODA" xfId="826"/>
    <cellStyle name="_KT_TG_2_Book1_2_Luy ke von ung nam 2011 -Thoa gui ngay 12-8-2012" xfId="827"/>
    <cellStyle name="_KT_TG_2_Book1_3" xfId="828"/>
    <cellStyle name="_KT_TG_2_Book1_3 2" xfId="829"/>
    <cellStyle name="_KT_TG_2_Book1_BC CV 6403 BKHĐT" xfId="830"/>
    <cellStyle name="_KT_TG_2_Book1_Bieu mau cong trinh khoi cong moi 3-4" xfId="831"/>
    <cellStyle name="_KT_TG_2_Book1_Bieu3ODA" xfId="832"/>
    <cellStyle name="_KT_TG_2_Book1_Bieu4HTMT" xfId="833"/>
    <cellStyle name="_KT_TG_2_Book1_bo sung von KCH nam 2010 va Du an tre kho khan" xfId="834"/>
    <cellStyle name="_KT_TG_2_Book1_Book1" xfId="835"/>
    <cellStyle name="_KT_TG_2_Book1_danh muc chuan bi dau tu 2011 ngay 07-6-2011" xfId="836"/>
    <cellStyle name="_KT_TG_2_Book1_Danh muc pbo nguon von XSKT, XDCB nam 2009 chuyen qua nam 2010" xfId="837"/>
    <cellStyle name="_KT_TG_2_Book1_dieu chinh KH 2011 ngay 26-5-2011111" xfId="838"/>
    <cellStyle name="_KT_TG_2_Book1_DS KCH PHAN BO VON NSDP NAM 2010" xfId="839"/>
    <cellStyle name="_KT_TG_2_Book1_giao KH 2011 ngay 10-12-2010" xfId="840"/>
    <cellStyle name="_KT_TG_2_Book1_Luy ke von ung nam 2011 -Thoa gui ngay 12-8-2012" xfId="841"/>
    <cellStyle name="_KT_TG_2_CAU Khanh Nam(Thi Cong)" xfId="842"/>
    <cellStyle name="_KT_TG_2_ChiHuong_ApGia" xfId="843"/>
    <cellStyle name="_KT_TG_2_CoCauPhi (version 1)" xfId="844"/>
    <cellStyle name="_KT_TG_2_Copy of 05-12  KH trung han 2016-2020 - Liem Thinh edited (1)" xfId="845"/>
    <cellStyle name="_KT_TG_2_danh muc chuan bi dau tu 2011 ngay 07-6-2011" xfId="846"/>
    <cellStyle name="_KT_TG_2_Danh muc pbo nguon von XSKT, XDCB nam 2009 chuyen qua nam 2010" xfId="847"/>
    <cellStyle name="_KT_TG_2_DAU NOI PL-CL TAI PHU LAMHC" xfId="848"/>
    <cellStyle name="_KT_TG_2_dieu chinh KH 2011 ngay 26-5-2011111" xfId="849"/>
    <cellStyle name="_KT_TG_2_DS KCH PHAN BO VON NSDP NAM 2010" xfId="850"/>
    <cellStyle name="_KT_TG_2_DTCDT MR.2N110.HOCMON.TDTOAN.CCUNG" xfId="851"/>
    <cellStyle name="_KT_TG_2_DU TRU VAT TU" xfId="852"/>
    <cellStyle name="_KT_TG_2_giao KH 2011 ngay 10-12-2010" xfId="853"/>
    <cellStyle name="_KT_TG_2_GTGT 2003" xfId="854"/>
    <cellStyle name="_KT_TG_2_KE KHAI THUE GTGT 2004" xfId="855"/>
    <cellStyle name="_KT_TG_2_KE KHAI THUE GTGT 2004_BCTC2004" xfId="856"/>
    <cellStyle name="_KT_TG_2_KH TPCP 2016-2020 (tong hop)" xfId="857"/>
    <cellStyle name="_KT_TG_2_KH TPCP vung TNB (03-1-2012)" xfId="858"/>
    <cellStyle name="_KT_TG_2_kien giang 2" xfId="859"/>
    <cellStyle name="_KT_TG_2_Lora-tungchau" xfId="860"/>
    <cellStyle name="_KT_TG_2_Luy ke von ung nam 2011 -Thoa gui ngay 12-8-2012" xfId="861"/>
    <cellStyle name="_KT_TG_2_N-X-T-04" xfId="863"/>
    <cellStyle name="_KT_TG_2_NhanCong" xfId="862"/>
    <cellStyle name="_KT_TG_2_PGIA-phieu tham tra Kho bac" xfId="864"/>
    <cellStyle name="_KT_TG_2_phu luc tong ket tinh hinh TH giai doan 03-10 (ngay 30)" xfId="865"/>
    <cellStyle name="_KT_TG_2_PT02-02" xfId="866"/>
    <cellStyle name="_KT_TG_2_PT02-02_Book1" xfId="867"/>
    <cellStyle name="_KT_TG_2_PT02-03" xfId="868"/>
    <cellStyle name="_KT_TG_2_PT02-03_Book1" xfId="869"/>
    <cellStyle name="_KT_TG_2_Qt-HT3PQ1(CauKho)" xfId="870"/>
    <cellStyle name="_KT_TG_2_Sheet1" xfId="871"/>
    <cellStyle name="_KT_TG_2_TK152-04" xfId="872"/>
    <cellStyle name="_KT_TG_2_ÿÿÿÿÿ" xfId="873"/>
    <cellStyle name="_KT_TG_2_ÿÿÿÿÿ_Bieu mau cong trinh khoi cong moi 3-4" xfId="874"/>
    <cellStyle name="_KT_TG_2_ÿÿÿÿÿ_Bieu3ODA" xfId="875"/>
    <cellStyle name="_KT_TG_2_ÿÿÿÿÿ_Bieu4HTMT" xfId="876"/>
    <cellStyle name="_KT_TG_2_ÿÿÿÿÿ_KH TPCP vung TNB (03-1-2012)" xfId="877"/>
    <cellStyle name="_KT_TG_2_ÿÿÿÿÿ_kien giang 2" xfId="878"/>
    <cellStyle name="_KT_TG_3" xfId="879"/>
    <cellStyle name="_KT_TG_4" xfId="880"/>
    <cellStyle name="_KT_TG_4 2" xfId="881"/>
    <cellStyle name="_KT_TG_4_05-12  KH trung han 2016-2020 - Liem Thinh edited" xfId="882"/>
    <cellStyle name="_KT_TG_4_Copy of 05-12  KH trung han 2016-2020 - Liem Thinh edited (1)" xfId="883"/>
    <cellStyle name="_KT_TG_4_KH TPCP 2016-2020 (tong hop)" xfId="884"/>
    <cellStyle name="_KT_TG_4_Lora-tungchau" xfId="885"/>
    <cellStyle name="_KT_TG_4_Lora-tungchau 2" xfId="886"/>
    <cellStyle name="_KT_TG_4_Lora-tungchau_05-12  KH trung han 2016-2020 - Liem Thinh edited" xfId="887"/>
    <cellStyle name="_KT_TG_4_Lora-tungchau_Copy of 05-12  KH trung han 2016-2020 - Liem Thinh edited (1)" xfId="888"/>
    <cellStyle name="_KT_TG_4_Lora-tungchau_KH TPCP 2016-2020 (tong hop)" xfId="889"/>
    <cellStyle name="_KT_TG_4_Qt-HT3PQ1(CauKho)" xfId="890"/>
    <cellStyle name="_Lora-tungchau" xfId="891"/>
    <cellStyle name="_Lora-tungchau 2" xfId="892"/>
    <cellStyle name="_Lora-tungchau_05-12  KH trung han 2016-2020 - Liem Thinh edited" xfId="893"/>
    <cellStyle name="_Lora-tungchau_Copy of 05-12  KH trung han 2016-2020 - Liem Thinh edited (1)" xfId="894"/>
    <cellStyle name="_Lora-tungchau_KH TPCP 2016-2020 (tong hop)" xfId="895"/>
    <cellStyle name="_Luy ke von ung nam 2011 -Thoa gui ngay 12-8-2012" xfId="896"/>
    <cellStyle name="_mau so 3" xfId="897"/>
    <cellStyle name="_MauThanTKKT-goi7-DonGia2143(vl t7)" xfId="898"/>
    <cellStyle name="_MauThanTKKT-goi7-DonGia2143(vl t7)_!1 1 bao cao giao KH ve HTCMT vung TNB   12-12-2011" xfId="899"/>
    <cellStyle name="_MauThanTKKT-goi7-DonGia2143(vl t7)_Bieu4HTMT" xfId="900"/>
    <cellStyle name="_MauThanTKKT-goi7-DonGia2143(vl t7)_Bieu4HTMT_!1 1 bao cao giao KH ve HTCMT vung TNB   12-12-2011" xfId="901"/>
    <cellStyle name="_MauThanTKKT-goi7-DonGia2143(vl t7)_Bieu4HTMT_KH TPCP vung TNB (03-1-2012)" xfId="902"/>
    <cellStyle name="_MauThanTKKT-goi7-DonGia2143(vl t7)_KH TPCP vung TNB (03-1-2012)" xfId="903"/>
    <cellStyle name="_N-X-T-04" xfId="910"/>
    <cellStyle name="_Nhu cau von ung truoc 2011 Tha h Hoa + Nge An gui TW" xfId="904"/>
    <cellStyle name="_Nhu cau von ung truoc 2011 Tha h Hoa + Nge An gui TW_!1 1 bao cao giao KH ve HTCMT vung TNB   12-12-2011" xfId="905"/>
    <cellStyle name="_Nhu cau von ung truoc 2011 Tha h Hoa + Nge An gui TW_Bieu4HTMT" xfId="906"/>
    <cellStyle name="_Nhu cau von ung truoc 2011 Tha h Hoa + Nge An gui TW_Bieu4HTMT_!1 1 bao cao giao KH ve HTCMT vung TNB   12-12-2011" xfId="907"/>
    <cellStyle name="_Nhu cau von ung truoc 2011 Tha h Hoa + Nge An gui TW_Bieu4HTMT_KH TPCP vung TNB (03-1-2012)" xfId="908"/>
    <cellStyle name="_Nhu cau von ung truoc 2011 Tha h Hoa + Nge An gui TW_KH TPCP vung TNB (03-1-2012)" xfId="909"/>
    <cellStyle name="_PERSONAL" xfId="911"/>
    <cellStyle name="_PERSONAL_BC CV 6403 BKHĐT" xfId="912"/>
    <cellStyle name="_PERSONAL_Bieu mau cong trinh khoi cong moi 3-4" xfId="913"/>
    <cellStyle name="_PERSONAL_Bieu3ODA" xfId="914"/>
    <cellStyle name="_PERSONAL_Bieu4HTMT" xfId="915"/>
    <cellStyle name="_PERSONAL_Book1" xfId="916"/>
    <cellStyle name="_PERSONAL_Book1 2" xfId="917"/>
    <cellStyle name="_PERSONAL_HTQ.8 GD1" xfId="918"/>
    <cellStyle name="_PERSONAL_HTQ.8 GD1_05-12  KH trung han 2016-2020 - Liem Thinh edited" xfId="919"/>
    <cellStyle name="_PERSONAL_HTQ.8 GD1_Copy of 05-12  KH trung han 2016-2020 - Liem Thinh edited (1)" xfId="920"/>
    <cellStyle name="_PERSONAL_HTQ.8 GD1_KH TPCP 2016-2020 (tong hop)" xfId="921"/>
    <cellStyle name="_PERSONAL_Luy ke von ung nam 2011 -Thoa gui ngay 12-8-2012" xfId="922"/>
    <cellStyle name="_PERSONAL_Tong hop KHCB 2001" xfId="923"/>
    <cellStyle name="_Phan bo KH 2009 TPCP" xfId="924"/>
    <cellStyle name="_phong bo mon22" xfId="925"/>
    <cellStyle name="_phong bo mon22_!1 1 bao cao giao KH ve HTCMT vung TNB   12-12-2011" xfId="926"/>
    <cellStyle name="_phong bo mon22_KH TPCP vung TNB (03-1-2012)" xfId="927"/>
    <cellStyle name="_Phu luc 2 (Bieu 2) TH KH 2010" xfId="928"/>
    <cellStyle name="_phu luc tong ket tinh hinh TH giai doan 03-10 (ngay 30)" xfId="929"/>
    <cellStyle name="_Phuluckinhphi_DC_lan 4_YL" xfId="930"/>
    <cellStyle name="_Q TOAN  SCTX QL.62 QUI I ( oanh)" xfId="931"/>
    <cellStyle name="_Q TOAN  SCTX QL.62 QUI II ( oanh)" xfId="932"/>
    <cellStyle name="_QT SCTXQL62_QT1 (Cty QL)" xfId="933"/>
    <cellStyle name="_Qt-HT3PQ1(CauKho)" xfId="934"/>
    <cellStyle name="_Sheet1" xfId="935"/>
    <cellStyle name="_Sheet2" xfId="936"/>
    <cellStyle name="_TG-TH" xfId="937"/>
    <cellStyle name="_TG-TH_1" xfId="938"/>
    <cellStyle name="_TG-TH_1 2" xfId="939"/>
    <cellStyle name="_TG-TH_1_05-12  KH trung han 2016-2020 - Liem Thinh edited" xfId="940"/>
    <cellStyle name="_TG-TH_1_ApGiaVatTu_cayxanh_latgach" xfId="941"/>
    <cellStyle name="_TG-TH_1_BANG TONG HOP TINH HINH THANH QUYET TOAN (MOI I)" xfId="942"/>
    <cellStyle name="_TG-TH_1_BAO CAO KLCT PT2000" xfId="943"/>
    <cellStyle name="_TG-TH_1_BAO CAO PT2000" xfId="944"/>
    <cellStyle name="_TG-TH_1_BAO CAO PT2000_Book1" xfId="945"/>
    <cellStyle name="_TG-TH_1_Bao cao XDCB 2001 - T11 KH dieu chinh 20-11-THAI" xfId="946"/>
    <cellStyle name="_TG-TH_1_BAO GIA NGAY 24-10-08 (co dam)" xfId="947"/>
    <cellStyle name="_TG-TH_1_BC  NAM 2007" xfId="948"/>
    <cellStyle name="_TG-TH_1_BC CV 6403 BKHĐT" xfId="949"/>
    <cellStyle name="_TG-TH_1_BC NQ11-CP - chinh sua lai" xfId="950"/>
    <cellStyle name="_TG-TH_1_BC NQ11-CP-Quynh sau bieu so3" xfId="951"/>
    <cellStyle name="_TG-TH_1_BC_NQ11-CP_-_Thao_sua_lai" xfId="952"/>
    <cellStyle name="_TG-TH_1_Bieu mau cong trinh khoi cong moi 3-4" xfId="953"/>
    <cellStyle name="_TG-TH_1_Bieu3ODA" xfId="954"/>
    <cellStyle name="_TG-TH_1_Bieu3ODA_1" xfId="955"/>
    <cellStyle name="_TG-TH_1_Bieu4HTMT" xfId="956"/>
    <cellStyle name="_TG-TH_1_bo sung von KCH nam 2010 va Du an tre kho khan" xfId="957"/>
    <cellStyle name="_TG-TH_1_Book1" xfId="958"/>
    <cellStyle name="_TG-TH_1_Book1 2" xfId="959"/>
    <cellStyle name="_TG-TH_1_Book1_1" xfId="960"/>
    <cellStyle name="_TG-TH_1_Book1_1 2" xfId="961"/>
    <cellStyle name="_TG-TH_1_Book1_1_BC CV 6403 BKHĐT" xfId="962"/>
    <cellStyle name="_TG-TH_1_Book1_1_Bieu mau cong trinh khoi cong moi 3-4" xfId="963"/>
    <cellStyle name="_TG-TH_1_Book1_1_Bieu3ODA" xfId="964"/>
    <cellStyle name="_TG-TH_1_Book1_1_Bieu4HTMT" xfId="965"/>
    <cellStyle name="_TG-TH_1_Book1_1_Book1" xfId="966"/>
    <cellStyle name="_TG-TH_1_Book1_1_Luy ke von ung nam 2011 -Thoa gui ngay 12-8-2012" xfId="967"/>
    <cellStyle name="_TG-TH_1_Book1_2" xfId="968"/>
    <cellStyle name="_TG-TH_1_Book1_2 2" xfId="969"/>
    <cellStyle name="_TG-TH_1_Book1_2_BC CV 6403 BKHĐT" xfId="970"/>
    <cellStyle name="_TG-TH_1_Book1_2_Bieu3ODA" xfId="971"/>
    <cellStyle name="_TG-TH_1_Book1_2_Luy ke von ung nam 2011 -Thoa gui ngay 12-8-2012" xfId="972"/>
    <cellStyle name="_TG-TH_1_Book1_3" xfId="973"/>
    <cellStyle name="_TG-TH_1_Book1_BC CV 6403 BKHĐT" xfId="974"/>
    <cellStyle name="_TG-TH_1_Book1_BC-QT-WB-dthao" xfId="975"/>
    <cellStyle name="_TG-TH_1_Book1_Bieu mau cong trinh khoi cong moi 3-4" xfId="976"/>
    <cellStyle name="_TG-TH_1_Book1_Bieu3ODA" xfId="977"/>
    <cellStyle name="_TG-TH_1_Book1_Bieu4HTMT" xfId="978"/>
    <cellStyle name="_TG-TH_1_Book1_bo sung von KCH nam 2010 va Du an tre kho khan" xfId="979"/>
    <cellStyle name="_TG-TH_1_Book1_Book1" xfId="980"/>
    <cellStyle name="_TG-TH_1_Book1_danh muc chuan bi dau tu 2011 ngay 07-6-2011" xfId="981"/>
    <cellStyle name="_TG-TH_1_Book1_Danh muc pbo nguon von XSKT, XDCB nam 2009 chuyen qua nam 2010" xfId="982"/>
    <cellStyle name="_TG-TH_1_Book1_dieu chinh KH 2011 ngay 26-5-2011111" xfId="983"/>
    <cellStyle name="_TG-TH_1_Book1_DS KCH PHAN BO VON NSDP NAM 2010" xfId="984"/>
    <cellStyle name="_TG-TH_1_Book1_giao KH 2011 ngay 10-12-2010" xfId="985"/>
    <cellStyle name="_TG-TH_1_Book1_Luy ke von ung nam 2011 -Thoa gui ngay 12-8-2012" xfId="986"/>
    <cellStyle name="_TG-TH_1_CAU Khanh Nam(Thi Cong)" xfId="987"/>
    <cellStyle name="_TG-TH_1_ChiHuong_ApGia" xfId="988"/>
    <cellStyle name="_TG-TH_1_CoCauPhi (version 1)" xfId="989"/>
    <cellStyle name="_TG-TH_1_Copy of 05-12  KH trung han 2016-2020 - Liem Thinh edited (1)" xfId="990"/>
    <cellStyle name="_TG-TH_1_danh muc chuan bi dau tu 2011 ngay 07-6-2011" xfId="991"/>
    <cellStyle name="_TG-TH_1_Danh muc pbo nguon von XSKT, XDCB nam 2009 chuyen qua nam 2010" xfId="992"/>
    <cellStyle name="_TG-TH_1_DAU NOI PL-CL TAI PHU LAMHC" xfId="993"/>
    <cellStyle name="_TG-TH_1_dieu chinh KH 2011 ngay 26-5-2011111" xfId="994"/>
    <cellStyle name="_TG-TH_1_DS KCH PHAN BO VON NSDP NAM 2010" xfId="995"/>
    <cellStyle name="_TG-TH_1_DTCDT MR.2N110.HOCMON.TDTOAN.CCUNG" xfId="996"/>
    <cellStyle name="_TG-TH_1_DU TRU VAT TU" xfId="997"/>
    <cellStyle name="_TG-TH_1_giao KH 2011 ngay 10-12-2010" xfId="998"/>
    <cellStyle name="_TG-TH_1_GTGT 2003" xfId="999"/>
    <cellStyle name="_TG-TH_1_KE KHAI THUE GTGT 2004" xfId="1000"/>
    <cellStyle name="_TG-TH_1_KE KHAI THUE GTGT 2004_BCTC2004" xfId="1001"/>
    <cellStyle name="_TG-TH_1_KH TPCP 2016-2020 (tong hop)" xfId="1002"/>
    <cellStyle name="_TG-TH_1_KH TPCP vung TNB (03-1-2012)" xfId="1003"/>
    <cellStyle name="_TG-TH_1_kien giang 2" xfId="1004"/>
    <cellStyle name="_TG-TH_1_Lora-tungchau" xfId="1005"/>
    <cellStyle name="_TG-TH_1_Luy ke von ung nam 2011 -Thoa gui ngay 12-8-2012" xfId="1006"/>
    <cellStyle name="_TG-TH_1_N-X-T-04" xfId="1008"/>
    <cellStyle name="_TG-TH_1_NhanCong" xfId="1007"/>
    <cellStyle name="_TG-TH_1_PGIA-phieu tham tra Kho bac" xfId="1009"/>
    <cellStyle name="_TG-TH_1_phu luc tong ket tinh hinh TH giai doan 03-10 (ngay 30)" xfId="1010"/>
    <cellStyle name="_TG-TH_1_PT02-02" xfId="1011"/>
    <cellStyle name="_TG-TH_1_PT02-02_Book1" xfId="1012"/>
    <cellStyle name="_TG-TH_1_PT02-03" xfId="1013"/>
    <cellStyle name="_TG-TH_1_PT02-03_Book1" xfId="1014"/>
    <cellStyle name="_TG-TH_1_Qt-HT3PQ1(CauKho)" xfId="1015"/>
    <cellStyle name="_TG-TH_1_Sheet1" xfId="1016"/>
    <cellStyle name="_TG-TH_1_TK152-04" xfId="1017"/>
    <cellStyle name="_TG-TH_1_ÿÿÿÿÿ" xfId="1018"/>
    <cellStyle name="_TG-TH_1_ÿÿÿÿÿ_Bieu mau cong trinh khoi cong moi 3-4" xfId="1019"/>
    <cellStyle name="_TG-TH_1_ÿÿÿÿÿ_Bieu3ODA" xfId="1020"/>
    <cellStyle name="_TG-TH_1_ÿÿÿÿÿ_Bieu4HTMT" xfId="1021"/>
    <cellStyle name="_TG-TH_1_ÿÿÿÿÿ_KH TPCP vung TNB (03-1-2012)" xfId="1022"/>
    <cellStyle name="_TG-TH_1_ÿÿÿÿÿ_kien giang 2" xfId="1023"/>
    <cellStyle name="_TG-TH_2" xfId="1024"/>
    <cellStyle name="_TG-TH_2 2" xfId="1025"/>
    <cellStyle name="_TG-TH_2_05-12  KH trung han 2016-2020 - Liem Thinh edited" xfId="1026"/>
    <cellStyle name="_TG-TH_2_ApGiaVatTu_cayxanh_latgach" xfId="1027"/>
    <cellStyle name="_TG-TH_2_BANG TONG HOP TINH HINH THANH QUYET TOAN (MOI I)" xfId="1028"/>
    <cellStyle name="_TG-TH_2_BAO CAO KLCT PT2000" xfId="1029"/>
    <cellStyle name="_TG-TH_2_BAO CAO PT2000" xfId="1030"/>
    <cellStyle name="_TG-TH_2_BAO CAO PT2000_Book1" xfId="1031"/>
    <cellStyle name="_TG-TH_2_Bao cao XDCB 2001 - T11 KH dieu chinh 20-11-THAI" xfId="1032"/>
    <cellStyle name="_TG-TH_2_BAO GIA NGAY 24-10-08 (co dam)" xfId="1033"/>
    <cellStyle name="_TG-TH_2_BC  NAM 2007" xfId="1034"/>
    <cellStyle name="_TG-TH_2_BC CV 6403 BKHĐT" xfId="1035"/>
    <cellStyle name="_TG-TH_2_BC NQ11-CP - chinh sua lai" xfId="1036"/>
    <cellStyle name="_TG-TH_2_BC NQ11-CP-Quynh sau bieu so3" xfId="1037"/>
    <cellStyle name="_TG-TH_2_BC_NQ11-CP_-_Thao_sua_lai" xfId="1038"/>
    <cellStyle name="_TG-TH_2_Bieu mau cong trinh khoi cong moi 3-4" xfId="1039"/>
    <cellStyle name="_TG-TH_2_Bieu3ODA" xfId="1040"/>
    <cellStyle name="_TG-TH_2_Bieu3ODA_1" xfId="1041"/>
    <cellStyle name="_TG-TH_2_Bieu4HTMT" xfId="1042"/>
    <cellStyle name="_TG-TH_2_bo sung von KCH nam 2010 va Du an tre kho khan" xfId="1043"/>
    <cellStyle name="_TG-TH_2_Book1" xfId="1044"/>
    <cellStyle name="_TG-TH_2_Book1 2" xfId="1045"/>
    <cellStyle name="_TG-TH_2_Book1_1" xfId="1046"/>
    <cellStyle name="_TG-TH_2_Book1_1 2" xfId="1047"/>
    <cellStyle name="_TG-TH_2_Book1_1_BC CV 6403 BKHĐT" xfId="1048"/>
    <cellStyle name="_TG-TH_2_Book1_1_Bieu mau cong trinh khoi cong moi 3-4" xfId="1049"/>
    <cellStyle name="_TG-TH_2_Book1_1_Bieu3ODA" xfId="1050"/>
    <cellStyle name="_TG-TH_2_Book1_1_Bieu4HTMT" xfId="1051"/>
    <cellStyle name="_TG-TH_2_Book1_1_Book1" xfId="1052"/>
    <cellStyle name="_TG-TH_2_Book1_1_Luy ke von ung nam 2011 -Thoa gui ngay 12-8-2012" xfId="1053"/>
    <cellStyle name="_TG-TH_2_Book1_2" xfId="1054"/>
    <cellStyle name="_TG-TH_2_Book1_2 2" xfId="1055"/>
    <cellStyle name="_TG-TH_2_Book1_2_BC CV 6403 BKHĐT" xfId="1056"/>
    <cellStyle name="_TG-TH_2_Book1_2_Bieu3ODA" xfId="1057"/>
    <cellStyle name="_TG-TH_2_Book1_2_Luy ke von ung nam 2011 -Thoa gui ngay 12-8-2012" xfId="1058"/>
    <cellStyle name="_TG-TH_2_Book1_3" xfId="1059"/>
    <cellStyle name="_TG-TH_2_Book1_3 2" xfId="1060"/>
    <cellStyle name="_TG-TH_2_Book1_BC CV 6403 BKHĐT" xfId="1061"/>
    <cellStyle name="_TG-TH_2_Book1_Bieu mau cong trinh khoi cong moi 3-4" xfId="1062"/>
    <cellStyle name="_TG-TH_2_Book1_Bieu3ODA" xfId="1063"/>
    <cellStyle name="_TG-TH_2_Book1_Bieu4HTMT" xfId="1064"/>
    <cellStyle name="_TG-TH_2_Book1_bo sung von KCH nam 2010 va Du an tre kho khan" xfId="1065"/>
    <cellStyle name="_TG-TH_2_Book1_Book1" xfId="1066"/>
    <cellStyle name="_TG-TH_2_Book1_danh muc chuan bi dau tu 2011 ngay 07-6-2011" xfId="1067"/>
    <cellStyle name="_TG-TH_2_Book1_Danh muc pbo nguon von XSKT, XDCB nam 2009 chuyen qua nam 2010" xfId="1068"/>
    <cellStyle name="_TG-TH_2_Book1_dieu chinh KH 2011 ngay 26-5-2011111" xfId="1069"/>
    <cellStyle name="_TG-TH_2_Book1_DS KCH PHAN BO VON NSDP NAM 2010" xfId="1070"/>
    <cellStyle name="_TG-TH_2_Book1_giao KH 2011 ngay 10-12-2010" xfId="1071"/>
    <cellStyle name="_TG-TH_2_Book1_Luy ke von ung nam 2011 -Thoa gui ngay 12-8-2012" xfId="1072"/>
    <cellStyle name="_TG-TH_2_CAU Khanh Nam(Thi Cong)" xfId="1073"/>
    <cellStyle name="_TG-TH_2_ChiHuong_ApGia" xfId="1074"/>
    <cellStyle name="_TG-TH_2_CoCauPhi (version 1)" xfId="1075"/>
    <cellStyle name="_TG-TH_2_Copy of 05-12  KH trung han 2016-2020 - Liem Thinh edited (1)" xfId="1076"/>
    <cellStyle name="_TG-TH_2_danh muc chuan bi dau tu 2011 ngay 07-6-2011" xfId="1077"/>
    <cellStyle name="_TG-TH_2_Danh muc pbo nguon von XSKT, XDCB nam 2009 chuyen qua nam 2010" xfId="1078"/>
    <cellStyle name="_TG-TH_2_DAU NOI PL-CL TAI PHU LAMHC" xfId="1079"/>
    <cellStyle name="_TG-TH_2_dieu chinh KH 2011 ngay 26-5-2011111" xfId="1080"/>
    <cellStyle name="_TG-TH_2_DS KCH PHAN BO VON NSDP NAM 2010" xfId="1081"/>
    <cellStyle name="_TG-TH_2_DTCDT MR.2N110.HOCMON.TDTOAN.CCUNG" xfId="1082"/>
    <cellStyle name="_TG-TH_2_DU TRU VAT TU" xfId="1083"/>
    <cellStyle name="_TG-TH_2_giao KH 2011 ngay 10-12-2010" xfId="1084"/>
    <cellStyle name="_TG-TH_2_GTGT 2003" xfId="1085"/>
    <cellStyle name="_TG-TH_2_KE KHAI THUE GTGT 2004" xfId="1086"/>
    <cellStyle name="_TG-TH_2_KE KHAI THUE GTGT 2004_BCTC2004" xfId="1087"/>
    <cellStyle name="_TG-TH_2_KH TPCP 2016-2020 (tong hop)" xfId="1088"/>
    <cellStyle name="_TG-TH_2_KH TPCP vung TNB (03-1-2012)" xfId="1089"/>
    <cellStyle name="_TG-TH_2_kien giang 2" xfId="1090"/>
    <cellStyle name="_TG-TH_2_Lora-tungchau" xfId="1091"/>
    <cellStyle name="_TG-TH_2_Luy ke von ung nam 2011 -Thoa gui ngay 12-8-2012" xfId="1092"/>
    <cellStyle name="_TG-TH_2_N-X-T-04" xfId="1094"/>
    <cellStyle name="_TG-TH_2_NhanCong" xfId="1093"/>
    <cellStyle name="_TG-TH_2_PGIA-phieu tham tra Kho bac" xfId="1095"/>
    <cellStyle name="_TG-TH_2_phu luc tong ket tinh hinh TH giai doan 03-10 (ngay 30)" xfId="1096"/>
    <cellStyle name="_TG-TH_2_PT02-02" xfId="1097"/>
    <cellStyle name="_TG-TH_2_PT02-02_Book1" xfId="1098"/>
    <cellStyle name="_TG-TH_2_PT02-03" xfId="1099"/>
    <cellStyle name="_TG-TH_2_PT02-03_Book1" xfId="1100"/>
    <cellStyle name="_TG-TH_2_Qt-HT3PQ1(CauKho)" xfId="1101"/>
    <cellStyle name="_TG-TH_2_Sheet1" xfId="1102"/>
    <cellStyle name="_TG-TH_2_TK152-04" xfId="1103"/>
    <cellStyle name="_TG-TH_2_ÿÿÿÿÿ" xfId="1104"/>
    <cellStyle name="_TG-TH_2_ÿÿÿÿÿ_Bieu mau cong trinh khoi cong moi 3-4" xfId="1105"/>
    <cellStyle name="_TG-TH_2_ÿÿÿÿÿ_Bieu3ODA" xfId="1106"/>
    <cellStyle name="_TG-TH_2_ÿÿÿÿÿ_Bieu4HTMT" xfId="1107"/>
    <cellStyle name="_TG-TH_2_ÿÿÿÿÿ_KH TPCP vung TNB (03-1-2012)" xfId="1108"/>
    <cellStyle name="_TG-TH_2_ÿÿÿÿÿ_kien giang 2" xfId="1109"/>
    <cellStyle name="_TG-TH_3" xfId="1110"/>
    <cellStyle name="_TG-TH_3 2" xfId="1111"/>
    <cellStyle name="_TG-TH_3_05-12  KH trung han 2016-2020 - Liem Thinh edited" xfId="1112"/>
    <cellStyle name="_TG-TH_3_Copy of 05-12  KH trung han 2016-2020 - Liem Thinh edited (1)" xfId="1113"/>
    <cellStyle name="_TG-TH_3_KH TPCP 2016-2020 (tong hop)" xfId="1114"/>
    <cellStyle name="_TG-TH_3_Lora-tungchau" xfId="1115"/>
    <cellStyle name="_TG-TH_3_Lora-tungchau 2" xfId="1116"/>
    <cellStyle name="_TG-TH_3_Lora-tungchau_05-12  KH trung han 2016-2020 - Liem Thinh edited" xfId="1117"/>
    <cellStyle name="_TG-TH_3_Lora-tungchau_Copy of 05-12  KH trung han 2016-2020 - Liem Thinh edited (1)" xfId="1118"/>
    <cellStyle name="_TG-TH_3_Lora-tungchau_KH TPCP 2016-2020 (tong hop)" xfId="1119"/>
    <cellStyle name="_TG-TH_3_Qt-HT3PQ1(CauKho)" xfId="1120"/>
    <cellStyle name="_TG-TH_4" xfId="1121"/>
    <cellStyle name="_TH KH 2010" xfId="1122"/>
    <cellStyle name="_TK152-04" xfId="1123"/>
    <cellStyle name="_Tong dutoan PP LAHAI" xfId="1124"/>
    <cellStyle name="_TPCP GT-24-5-Mien Nui" xfId="1125"/>
    <cellStyle name="_TPCP GT-24-5-Mien Nui_!1 1 bao cao giao KH ve HTCMT vung TNB   12-12-2011" xfId="1126"/>
    <cellStyle name="_TPCP GT-24-5-Mien Nui_Bieu4HTMT" xfId="1127"/>
    <cellStyle name="_TPCP GT-24-5-Mien Nui_Bieu4HTMT_!1 1 bao cao giao KH ve HTCMT vung TNB   12-12-2011" xfId="1128"/>
    <cellStyle name="_TPCP GT-24-5-Mien Nui_Bieu4HTMT_KH TPCP vung TNB (03-1-2012)" xfId="1129"/>
    <cellStyle name="_TPCP GT-24-5-Mien Nui_KH TPCP vung TNB (03-1-2012)" xfId="1130"/>
    <cellStyle name="_ung truoc 2011 NSTW Thanh Hoa + Nge An gui Thu 12-5" xfId="1131"/>
    <cellStyle name="_ung truoc 2011 NSTW Thanh Hoa + Nge An gui Thu 12-5_!1 1 bao cao giao KH ve HTCMT vung TNB   12-12-2011" xfId="1132"/>
    <cellStyle name="_ung truoc 2011 NSTW Thanh Hoa + Nge An gui Thu 12-5_Bieu4HTMT" xfId="1133"/>
    <cellStyle name="_ung truoc 2011 NSTW Thanh Hoa + Nge An gui Thu 12-5_Bieu4HTMT_!1 1 bao cao giao KH ve HTCMT vung TNB   12-12-2011" xfId="1134"/>
    <cellStyle name="_ung truoc 2011 NSTW Thanh Hoa + Nge An gui Thu 12-5_Bieu4HTMT_KH TPCP vung TNB (03-1-2012)" xfId="1135"/>
    <cellStyle name="_ung truoc 2011 NSTW Thanh Hoa + Nge An gui Thu 12-5_KH TPCP vung TNB (03-1-2012)" xfId="1136"/>
    <cellStyle name="_ung truoc cua long an (6-5-2010)" xfId="1137"/>
    <cellStyle name="_Ung von nam 2011 vung TNB - Doan Cong tac (12-5-2010)" xfId="1138"/>
    <cellStyle name="_Ung von nam 2011 vung TNB - Doan Cong tac (12-5-2010)_!1 1 bao cao giao KH ve HTCMT vung TNB   12-12-2011" xfId="1139"/>
    <cellStyle name="_Ung von nam 2011 vung TNB - Doan Cong tac (12-5-2010)_Bieu4HTMT" xfId="1140"/>
    <cellStyle name="_Ung von nam 2011 vung TNB - Doan Cong tac (12-5-2010)_Bieu4HTMT_!1 1 bao cao giao KH ve HTCMT vung TNB   12-12-2011" xfId="1141"/>
    <cellStyle name="_Ung von nam 2011 vung TNB - Doan Cong tac (12-5-2010)_Bieu4HTMT_KH TPCP vung TNB (03-1-2012)" xfId="1142"/>
    <cellStyle name="_Ung von nam 2011 vung TNB - Doan Cong tac (12-5-2010)_Chuẩn bị đầu tư 2011 (sep Hung)_KH 2012 (T3-2013)" xfId="1143"/>
    <cellStyle name="_Ung von nam 2011 vung TNB - Doan Cong tac (12-5-2010)_Cong trinh co y kien LD_Dang_NN_2011-Tay nguyen-9-10" xfId="1144"/>
    <cellStyle name="_Ung von nam 2011 vung TNB - Doan Cong tac (12-5-2010)_Cong trinh co y kien LD_Dang_NN_2011-Tay nguyen-9-10_!1 1 bao cao giao KH ve HTCMT vung TNB   12-12-2011" xfId="1145"/>
    <cellStyle name="_Ung von nam 2011 vung TNB - Doan Cong tac (12-5-2010)_Cong trinh co y kien LD_Dang_NN_2011-Tay nguyen-9-10_Bieu4HTMT" xfId="1146"/>
    <cellStyle name="_Ung von nam 2011 vung TNB - Doan Cong tac (12-5-2010)_Cong trinh co y kien LD_Dang_NN_2011-Tay nguyen-9-10_Bieu4HTMT_!1 1 bao cao giao KH ve HTCMT vung TNB   12-12-2011" xfId="1147"/>
    <cellStyle name="_Ung von nam 2011 vung TNB - Doan Cong tac (12-5-2010)_Cong trinh co y kien LD_Dang_NN_2011-Tay nguyen-9-10_Bieu4HTMT_KH TPCP vung TNB (03-1-2012)" xfId="1148"/>
    <cellStyle name="_Ung von nam 2011 vung TNB - Doan Cong tac (12-5-2010)_Cong trinh co y kien LD_Dang_NN_2011-Tay nguyen-9-10_KH TPCP vung TNB (03-1-2012)" xfId="1149"/>
    <cellStyle name="_Ung von nam 2011 vung TNB - Doan Cong tac (12-5-2010)_KH TPCP vung TNB (03-1-2012)" xfId="1150"/>
    <cellStyle name="_Ung von nam 2011 vung TNB - Doan Cong tac (12-5-2010)_TN - Ho tro khac 2011" xfId="1151"/>
    <cellStyle name="_Ung von nam 2011 vung TNB - Doan Cong tac (12-5-2010)_TN - Ho tro khac 2011_!1 1 bao cao giao KH ve HTCMT vung TNB   12-12-2011" xfId="1152"/>
    <cellStyle name="_Ung von nam 2011 vung TNB - Doan Cong tac (12-5-2010)_TN - Ho tro khac 2011_Bieu4HTMT" xfId="1153"/>
    <cellStyle name="_Ung von nam 2011 vung TNB - Doan Cong tac (12-5-2010)_TN - Ho tro khac 2011_Bieu4HTMT_!1 1 bao cao giao KH ve HTCMT vung TNB   12-12-2011" xfId="1154"/>
    <cellStyle name="_Ung von nam 2011 vung TNB - Doan Cong tac (12-5-2010)_TN - Ho tro khac 2011_Bieu4HTMT_KH TPCP vung TNB (03-1-2012)" xfId="1155"/>
    <cellStyle name="_Ung von nam 2011 vung TNB - Doan Cong tac (12-5-2010)_TN - Ho tro khac 2011_KH TPCP vung TNB (03-1-2012)" xfId="1156"/>
    <cellStyle name="_Von dau tu 2006-2020 (TL chien luoc)" xfId="1157"/>
    <cellStyle name="_Von dau tu 2006-2020 (TL chien luoc)_15_10_2013 BC nhu cau von doi ung ODA (2014-2016) ngay 15102013 Sua" xfId="1158"/>
    <cellStyle name="_Von dau tu 2006-2020 (TL chien luoc)_BC nhu cau von doi ung ODA nganh NN (BKH)" xfId="1159"/>
    <cellStyle name="_Von dau tu 2006-2020 (TL chien luoc)_BC nhu cau von doi ung ODA nganh NN (BKH)_05-12  KH trung han 2016-2020 - Liem Thinh edited" xfId="1160"/>
    <cellStyle name="_Von dau tu 2006-2020 (TL chien luoc)_BC nhu cau von doi ung ODA nganh NN (BKH)_Copy of 05-12  KH trung han 2016-2020 - Liem Thinh edited (1)" xfId="1161"/>
    <cellStyle name="_Von dau tu 2006-2020 (TL chien luoc)_BC Tai co cau (bieu TH)" xfId="1162"/>
    <cellStyle name="_Von dau tu 2006-2020 (TL chien luoc)_BC Tai co cau (bieu TH)_05-12  KH trung han 2016-2020 - Liem Thinh edited" xfId="1163"/>
    <cellStyle name="_Von dau tu 2006-2020 (TL chien luoc)_BC Tai co cau (bieu TH)_Copy of 05-12  KH trung han 2016-2020 - Liem Thinh edited (1)" xfId="1164"/>
    <cellStyle name="_Von dau tu 2006-2020 (TL chien luoc)_DK 2014-2015 final" xfId="1165"/>
    <cellStyle name="_Von dau tu 2006-2020 (TL chien luoc)_DK 2014-2015 final_05-12  KH trung han 2016-2020 - Liem Thinh edited" xfId="1166"/>
    <cellStyle name="_Von dau tu 2006-2020 (TL chien luoc)_DK 2014-2015 final_Copy of 05-12  KH trung han 2016-2020 - Liem Thinh edited (1)" xfId="1167"/>
    <cellStyle name="_Von dau tu 2006-2020 (TL chien luoc)_DK 2014-2015 new" xfId="1168"/>
    <cellStyle name="_Von dau tu 2006-2020 (TL chien luoc)_DK 2014-2015 new_05-12  KH trung han 2016-2020 - Liem Thinh edited" xfId="1169"/>
    <cellStyle name="_Von dau tu 2006-2020 (TL chien luoc)_DK 2014-2015 new_Copy of 05-12  KH trung han 2016-2020 - Liem Thinh edited (1)" xfId="1170"/>
    <cellStyle name="_Von dau tu 2006-2020 (TL chien luoc)_DK KH CBDT 2014 11-11-2013" xfId="1171"/>
    <cellStyle name="_Von dau tu 2006-2020 (TL chien luoc)_DK KH CBDT 2014 11-11-2013_05-12  KH trung han 2016-2020 - Liem Thinh edited" xfId="1175"/>
    <cellStyle name="_Von dau tu 2006-2020 (TL chien luoc)_DK KH CBDT 2014 11-11-2013_Copy of 05-12  KH trung han 2016-2020 - Liem Thinh edited (1)" xfId="1176"/>
    <cellStyle name="_Von dau tu 2006-2020 (TL chien luoc)_DK KH CBDT 2014 11-11-2013(1)" xfId="1172"/>
    <cellStyle name="_Von dau tu 2006-2020 (TL chien luoc)_DK KH CBDT 2014 11-11-2013(1)_05-12  KH trung han 2016-2020 - Liem Thinh edited" xfId="1173"/>
    <cellStyle name="_Von dau tu 2006-2020 (TL chien luoc)_DK KH CBDT 2014 11-11-2013(1)_Copy of 05-12  KH trung han 2016-2020 - Liem Thinh edited (1)" xfId="1174"/>
    <cellStyle name="_Von dau tu 2006-2020 (TL chien luoc)_KH 2011-2015" xfId="1177"/>
    <cellStyle name="_Von dau tu 2006-2020 (TL chien luoc)_tai co cau dau tu (tong hop)1" xfId="1178"/>
    <cellStyle name="_x005f_x0001_" xfId="1179"/>
    <cellStyle name="_x005f_x0001__!1 1 bao cao giao KH ve HTCMT vung TNB   12-12-2011" xfId="1180"/>
    <cellStyle name="_x005f_x0001__kien giang 2" xfId="1181"/>
    <cellStyle name="_x005f_x000d__x005f_x000a_JournalTemplate=C:\COMFO\CTALK\JOURSTD.TPL_x005f_x000d__x005f_x000a_LbStateAddress=3 3 0 251 1 89 2 311_x005f_x000d__x005f_x000a_LbStateJou" xfId="1182"/>
    <cellStyle name="_x005f_x005f_x005f_x0001_" xfId="1183"/>
    <cellStyle name="_x005f_x005f_x005f_x0001__!1 1 bao cao giao KH ve HTCMT vung TNB   12-12-2011" xfId="1184"/>
    <cellStyle name="_x005f_x005f_x005f_x0001__kien giang 2" xfId="1185"/>
    <cellStyle name="_x005f_x005f_x005f_x000d__x005f_x005f_x005f_x000a_JournalTemplate=C:\COMFO\CTALK\JOURSTD.TPL_x005f_x005f_x005f_x000d__x005f_x005f_x005f_x000a_LbStateAddress=3 3 0 251 1 89 2 311_x005f_x005f_x005f_x000d__x005f_x005f_x005f_x000a_LbStateJou" xfId="1186"/>
    <cellStyle name="_XDCB thang 12.2010" xfId="1187"/>
    <cellStyle name="_ÿÿÿÿÿ" xfId="1188"/>
    <cellStyle name="_ÿÿÿÿÿ_Bieu mau cong trinh khoi cong moi 3-4" xfId="1189"/>
    <cellStyle name="_ÿÿÿÿÿ_Bieu mau cong trinh khoi cong moi 3-4_!1 1 bao cao giao KH ve HTCMT vung TNB   12-12-2011" xfId="1190"/>
    <cellStyle name="_ÿÿÿÿÿ_Bieu mau cong trinh khoi cong moi 3-4_KH TPCP vung TNB (03-1-2012)" xfId="1191"/>
    <cellStyle name="_ÿÿÿÿÿ_Bieu3ODA" xfId="1192"/>
    <cellStyle name="_ÿÿÿÿÿ_Bieu3ODA_!1 1 bao cao giao KH ve HTCMT vung TNB   12-12-2011" xfId="1193"/>
    <cellStyle name="_ÿÿÿÿÿ_Bieu3ODA_KH TPCP vung TNB (03-1-2012)" xfId="1194"/>
    <cellStyle name="_ÿÿÿÿÿ_Bieu4HTMT" xfId="1195"/>
    <cellStyle name="_ÿÿÿÿÿ_Bieu4HTMT_!1 1 bao cao giao KH ve HTCMT vung TNB   12-12-2011" xfId="1196"/>
    <cellStyle name="_ÿÿÿÿÿ_Bieu4HTMT_KH TPCP vung TNB (03-1-2012)" xfId="1197"/>
    <cellStyle name="_ÿÿÿÿÿ_Kh ql62 (2010) 11-09" xfId="1198"/>
    <cellStyle name="_ÿÿÿÿÿ_KH TPCP vung TNB (03-1-2012)" xfId="1199"/>
    <cellStyle name="_ÿÿÿÿÿ_Khung 2012" xfId="1200"/>
    <cellStyle name="_ÿÿÿÿÿ_kien giang 2" xfId="1201"/>
    <cellStyle name="-2001" xfId="1313"/>
    <cellStyle name="?_x005f_x001d_??%U©÷u&amp;H©÷9_x005f_x0008_? s_x005f_x000a__x005f_x0007__x005f_x0001__x005f_x0001_" xfId="123"/>
    <cellStyle name="?_x005f_x001d_??%U©÷u&amp;H©÷9_x005f_x0008_?_x005f_x0009_s_x005f_x000a__x005f_x0007__x005f_x0001__x005f_x0001_" xfId="124"/>
    <cellStyle name="?_x005f_x005f_x005f_x001d_??%U©÷u&amp;H©÷9_x005f_x005f_x005f_x0008_? s_x005f_x005f_x005f_x000a__x005f_x005f_x005f_x0007__x005f_x005f_x005f_x0001__x005f_x005f_x005f_x0001_" xfId="125"/>
    <cellStyle name="?¡±¢¥?_?¨ù??¢´¢¥_¢¬???¢â? " xfId="126"/>
    <cellStyle name="??" xfId="89"/>
    <cellStyle name="?? [0.00]_ Att. 1- Cover" xfId="90"/>
    <cellStyle name="?? [0]" xfId="91"/>
    <cellStyle name="?? [0] 2" xfId="92"/>
    <cellStyle name="?? 2" xfId="93"/>
    <cellStyle name="?? 3" xfId="94"/>
    <cellStyle name="?? 4" xfId="95"/>
    <cellStyle name="?? 5" xfId="96"/>
    <cellStyle name="?? 6" xfId="97"/>
    <cellStyle name="?? 7" xfId="98"/>
    <cellStyle name="??_      " xfId="120"/>
    <cellStyle name="???_?? DI" xfId="118"/>
    <cellStyle name="???? [0.00]_      " xfId="114"/>
    <cellStyle name="????_      " xfId="116"/>
    <cellStyle name="??????" xfId="115"/>
    <cellStyle name="???[0]_?? DI" xfId="117"/>
    <cellStyle name="?_x001d_??%U©÷u&amp;H©÷9_x0008_? s_x000a__x0007__x0001__x0001_" xfId="99"/>
    <cellStyle name="?_x001d_??%U©÷u&amp;H©÷9_x0008_? s_x000a__x0007__x0001__x0001_ 10" xfId="100"/>
    <cellStyle name="?_x001d_??%U©÷u&amp;H©÷9_x0008_? s_x000a__x0007__x0001__x0001_ 11" xfId="101"/>
    <cellStyle name="?_x001d_??%U©÷u&amp;H©÷9_x0008_? s_x000a__x0007__x0001__x0001_ 12" xfId="102"/>
    <cellStyle name="?_x001d_??%U©÷u&amp;H©÷9_x0008_? s_x000a__x0007__x0001__x0001_ 13" xfId="103"/>
    <cellStyle name="?_x001d_??%U©÷u&amp;H©÷9_x0008_? s_x000a__x0007__x0001__x0001_ 14" xfId="104"/>
    <cellStyle name="?_x001d_??%U©÷u&amp;H©÷9_x0008_? s_x000a__x0007__x0001__x0001_ 15" xfId="105"/>
    <cellStyle name="?_x001d_??%U©÷u&amp;H©÷9_x0008_? s_x000a__x0007__x0001__x0001_ 2" xfId="106"/>
    <cellStyle name="?_x001d_??%U©÷u&amp;H©÷9_x0008_? s_x000a__x0007__x0001__x0001_ 3" xfId="107"/>
    <cellStyle name="?_x001d_??%U©÷u&amp;H©÷9_x0008_? s_x000a__x0007__x0001__x0001_ 4" xfId="108"/>
    <cellStyle name="?_x001d_??%U©÷u&amp;H©÷9_x0008_? s_x000a__x0007__x0001__x0001_ 5" xfId="109"/>
    <cellStyle name="?_x001d_??%U©÷u&amp;H©÷9_x0008_? s_x000a__x0007__x0001__x0001_ 6" xfId="110"/>
    <cellStyle name="?_x001d_??%U©÷u&amp;H©÷9_x0008_? s_x000a__x0007__x0001__x0001_ 7" xfId="111"/>
    <cellStyle name="?_x001d_??%U©÷u&amp;H©÷9_x0008_? s_x000a__x0007__x0001__x0001_ 8" xfId="112"/>
    <cellStyle name="?_x001d_??%U©÷u&amp;H©÷9_x0008_? s_x000a__x0007__x0001__x0001_ 9" xfId="113"/>
    <cellStyle name="??[0]_BRE" xfId="119"/>
    <cellStyle name="??A? [0]_laroux_1_¢¬???¢â? " xfId="121"/>
    <cellStyle name="??A?_laroux_1_¢¬???¢â? " xfId="122"/>
    <cellStyle name="?ðÇ%U?&amp;H?_x005f_x0008_?s_x005f_x000a__x005f_x0007__x005f_x0001__x005f_x0001_" xfId="142"/>
    <cellStyle name="?ðÇ%U?&amp;H?_x0008_?s_x000a__x0007__x0001__x0001_" xfId="127"/>
    <cellStyle name="?ðÇ%U?&amp;H?_x0008_?s_x000a__x0007__x0001__x0001_ 10" xfId="128"/>
    <cellStyle name="?ðÇ%U?&amp;H?_x0008_?s_x000a__x0007__x0001__x0001_ 11" xfId="129"/>
    <cellStyle name="?ðÇ%U?&amp;H?_x0008_?s_x000a__x0007__x0001__x0001_ 12" xfId="130"/>
    <cellStyle name="?ðÇ%U?&amp;H?_x0008_?s_x000a__x0007__x0001__x0001_ 13" xfId="131"/>
    <cellStyle name="?ðÇ%U?&amp;H?_x0008_?s_x000a__x0007__x0001__x0001_ 14" xfId="132"/>
    <cellStyle name="?ðÇ%U?&amp;H?_x0008_?s_x000a__x0007__x0001__x0001_ 15" xfId="133"/>
    <cellStyle name="?ðÇ%U?&amp;H?_x0008_?s_x000a__x0007__x0001__x0001_ 2" xfId="134"/>
    <cellStyle name="?ðÇ%U?&amp;H?_x0008_?s_x000a__x0007__x0001__x0001_ 3" xfId="135"/>
    <cellStyle name="?ðÇ%U?&amp;H?_x0008_?s_x000a__x0007__x0001__x0001_ 4" xfId="136"/>
    <cellStyle name="?ðÇ%U?&amp;H?_x0008_?s_x000a__x0007__x0001__x0001_ 5" xfId="137"/>
    <cellStyle name="?ðÇ%U?&amp;H?_x0008_?s_x000a__x0007__x0001__x0001_ 6" xfId="138"/>
    <cellStyle name="?ðÇ%U?&amp;H?_x0008_?s_x000a__x0007__x0001__x0001_ 7" xfId="139"/>
    <cellStyle name="?ðÇ%U?&amp;H?_x0008_?s_x000a__x0007__x0001__x0001_ 8" xfId="140"/>
    <cellStyle name="?ðÇ%U?&amp;H?_x0008_?s_x000a__x0007__x0001__x0001_ 9" xfId="141"/>
    <cellStyle name="." xfId="85"/>
    <cellStyle name=". 2" xfId="86"/>
    <cellStyle name=". 3" xfId="87"/>
    <cellStyle name=".d©y" xfId="88"/>
    <cellStyle name="’Ê‰Ý [0.00]_laroux" xfId="1203"/>
    <cellStyle name="’Ê‰Ý_laroux" xfId="1204"/>
    <cellStyle name="[0]_Chi phÝ kh¸c_V" xfId="144"/>
    <cellStyle name="@ET_Style?.font5" xfId="143"/>
    <cellStyle name="#,##0" xfId="83"/>
    <cellStyle name="#,##0 2" xfId="84"/>
    <cellStyle name="•W_’·Šú‰p•¶" xfId="1208"/>
    <cellStyle name="•W?_Format" xfId="1206"/>
    <cellStyle name="•W€_’·Šú‰p•¶" xfId="1207"/>
    <cellStyle name="~1" xfId="1202"/>
    <cellStyle name="¤@¯ë_CHI PHI QUAN LY 1-00" xfId="1205"/>
    <cellStyle name="0" xfId="1210"/>
    <cellStyle name="0 2" xfId="1211"/>
    <cellStyle name="0,0_x000a__x000a_NA_x000a__x000a_" xfId="1212"/>
    <cellStyle name="0,0_x000d__x000a_NA_x000d__x000a_" xfId="1213"/>
    <cellStyle name="0,0_x000d__x000a_NA_x000d__x000a_ 2" xfId="1214"/>
    <cellStyle name="0,0_x000d__x000a_NA_x000d__x000a__Thanh hoa chinh thuc 28-2" xfId="1215"/>
    <cellStyle name="0,0_x005f_x000d__x005f_x000a_NA_x005f_x000d__x005f_x000a_" xfId="1216"/>
    <cellStyle name="0.0" xfId="1217"/>
    <cellStyle name="0.0 2" xfId="1218"/>
    <cellStyle name="0.00" xfId="1219"/>
    <cellStyle name="0.00 2" xfId="1220"/>
    <cellStyle name="1" xfId="1221"/>
    <cellStyle name="1 2" xfId="1222"/>
    <cellStyle name="1_!1 1 bao cao giao KH ve HTCMT vung TNB   12-12-2011" xfId="1223"/>
    <cellStyle name="1_BAO GIA NGAY 24-10-08 (co dam)" xfId="1224"/>
    <cellStyle name="1_Bieu4HTMT" xfId="1225"/>
    <cellStyle name="1_Book1" xfId="1226"/>
    <cellStyle name="1_Book1_1" xfId="1227"/>
    <cellStyle name="1_Book1_1_!1 1 bao cao giao KH ve HTCMT vung TNB   12-12-2011" xfId="1228"/>
    <cellStyle name="1_Book1_1_Bieu4HTMT" xfId="1229"/>
    <cellStyle name="1_Book1_1_Bieu4HTMT_!1 1 bao cao giao KH ve HTCMT vung TNB   12-12-2011" xfId="1230"/>
    <cellStyle name="1_Book1_1_Bieu4HTMT_KH TPCP vung TNB (03-1-2012)" xfId="1231"/>
    <cellStyle name="1_Book1_1_KH TPCP vung TNB (03-1-2012)" xfId="1232"/>
    <cellStyle name="1_Cau thuy dien Ban La (Cu Anh)" xfId="1233"/>
    <cellStyle name="1_Cau thuy dien Ban La (Cu Anh)_!1 1 bao cao giao KH ve HTCMT vung TNB   12-12-2011" xfId="1234"/>
    <cellStyle name="1_Cau thuy dien Ban La (Cu Anh)_Bieu4HTMT" xfId="1235"/>
    <cellStyle name="1_Cau thuy dien Ban La (Cu Anh)_Bieu4HTMT_!1 1 bao cao giao KH ve HTCMT vung TNB   12-12-2011" xfId="1236"/>
    <cellStyle name="1_Cau thuy dien Ban La (Cu Anh)_Bieu4HTMT_KH TPCP vung TNB (03-1-2012)" xfId="1237"/>
    <cellStyle name="1_Cau thuy dien Ban La (Cu Anh)_KH TPCP vung TNB (03-1-2012)" xfId="1238"/>
    <cellStyle name="1_Cong trinh co y kien LD_Dang_NN_2011-Tay nguyen-9-10" xfId="1239"/>
    <cellStyle name="1_Du toan 558 (Km17+508.12 - Km 22)" xfId="1240"/>
    <cellStyle name="1_Du toan 558 (Km17+508.12 - Km 22)_!1 1 bao cao giao KH ve HTCMT vung TNB   12-12-2011" xfId="1241"/>
    <cellStyle name="1_Du toan 558 (Km17+508.12 - Km 22)_Bieu4HTMT" xfId="1242"/>
    <cellStyle name="1_Du toan 558 (Km17+508.12 - Km 22)_Bieu4HTMT_!1 1 bao cao giao KH ve HTCMT vung TNB   12-12-2011" xfId="1243"/>
    <cellStyle name="1_Du toan 558 (Km17+508.12 - Km 22)_Bieu4HTMT_KH TPCP vung TNB (03-1-2012)" xfId="1244"/>
    <cellStyle name="1_Du toan 558 (Km17+508.12 - Km 22)_KH TPCP vung TNB (03-1-2012)" xfId="1245"/>
    <cellStyle name="1_Gia_VLQL48_duyet " xfId="1246"/>
    <cellStyle name="1_Gia_VLQL48_duyet _!1 1 bao cao giao KH ve HTCMT vung TNB   12-12-2011" xfId="1247"/>
    <cellStyle name="1_Gia_VLQL48_duyet _Bieu4HTMT" xfId="1248"/>
    <cellStyle name="1_Gia_VLQL48_duyet _Bieu4HTMT_!1 1 bao cao giao KH ve HTCMT vung TNB   12-12-2011" xfId="1249"/>
    <cellStyle name="1_Gia_VLQL48_duyet _Bieu4HTMT_KH TPCP vung TNB (03-1-2012)" xfId="1250"/>
    <cellStyle name="1_Gia_VLQL48_duyet _KH TPCP vung TNB (03-1-2012)" xfId="1251"/>
    <cellStyle name="1_Kh ql62 (2010) 11-09" xfId="1252"/>
    <cellStyle name="1_KH TPCP vung TNB (03-1-2012)" xfId="1253"/>
    <cellStyle name="1_Khung 2012" xfId="1254"/>
    <cellStyle name="1_KlQdinhduyet" xfId="1255"/>
    <cellStyle name="1_KlQdinhduyet_!1 1 bao cao giao KH ve HTCMT vung TNB   12-12-2011" xfId="1256"/>
    <cellStyle name="1_KlQdinhduyet_Bieu4HTMT" xfId="1257"/>
    <cellStyle name="1_KlQdinhduyet_Bieu4HTMT_!1 1 bao cao giao KH ve HTCMT vung TNB   12-12-2011" xfId="1258"/>
    <cellStyle name="1_KlQdinhduyet_Bieu4HTMT_KH TPCP vung TNB (03-1-2012)" xfId="1259"/>
    <cellStyle name="1_KlQdinhduyet_KH TPCP vung TNB (03-1-2012)" xfId="1260"/>
    <cellStyle name="1_TN - Ho tro khac 2011" xfId="1261"/>
    <cellStyle name="1_TRUNG PMU 5" xfId="1262"/>
    <cellStyle name="1_ÿÿÿÿÿ" xfId="1263"/>
    <cellStyle name="1_ÿÿÿÿÿ_Bieu tong hop nhu cau ung 2011 da chon loc -Mien nui" xfId="1264"/>
    <cellStyle name="1_ÿÿÿÿÿ_Bieu tong hop nhu cau ung 2011 da chon loc -Mien nui 2" xfId="1265"/>
    <cellStyle name="1_ÿÿÿÿÿ_Kh ql62 (2010) 11-09" xfId="1266"/>
    <cellStyle name="1_ÿÿÿÿÿ_Khung 2012" xfId="1267"/>
    <cellStyle name="15" xfId="1268"/>
    <cellStyle name="18" xfId="1269"/>
    <cellStyle name="¹éºÐÀ²_      " xfId="1270"/>
    <cellStyle name="2" xfId="1271"/>
    <cellStyle name="2_Book1" xfId="1272"/>
    <cellStyle name="2_Book1_1" xfId="1273"/>
    <cellStyle name="2_Book1_1_!1 1 bao cao giao KH ve HTCMT vung TNB   12-12-2011" xfId="1274"/>
    <cellStyle name="2_Book1_1_Bieu4HTMT" xfId="1275"/>
    <cellStyle name="2_Book1_1_Bieu4HTMT_!1 1 bao cao giao KH ve HTCMT vung TNB   12-12-2011" xfId="1276"/>
    <cellStyle name="2_Book1_1_Bieu4HTMT_KH TPCP vung TNB (03-1-2012)" xfId="1277"/>
    <cellStyle name="2_Book1_1_KH TPCP vung TNB (03-1-2012)" xfId="1278"/>
    <cellStyle name="2_Cau thuy dien Ban La (Cu Anh)" xfId="1279"/>
    <cellStyle name="2_Cau thuy dien Ban La (Cu Anh)_!1 1 bao cao giao KH ve HTCMT vung TNB   12-12-2011" xfId="1280"/>
    <cellStyle name="2_Cau thuy dien Ban La (Cu Anh)_Bieu4HTMT" xfId="1281"/>
    <cellStyle name="2_Cau thuy dien Ban La (Cu Anh)_Bieu4HTMT_!1 1 bao cao giao KH ve HTCMT vung TNB   12-12-2011" xfId="1282"/>
    <cellStyle name="2_Cau thuy dien Ban La (Cu Anh)_Bieu4HTMT_KH TPCP vung TNB (03-1-2012)" xfId="1283"/>
    <cellStyle name="2_Cau thuy dien Ban La (Cu Anh)_KH TPCP vung TNB (03-1-2012)" xfId="1284"/>
    <cellStyle name="2_Du toan 558 (Km17+508.12 - Km 22)" xfId="1285"/>
    <cellStyle name="2_Du toan 558 (Km17+508.12 - Km 22)_!1 1 bao cao giao KH ve HTCMT vung TNB   12-12-2011" xfId="1286"/>
    <cellStyle name="2_Du toan 558 (Km17+508.12 - Km 22)_Bieu4HTMT" xfId="1287"/>
    <cellStyle name="2_Du toan 558 (Km17+508.12 - Km 22)_Bieu4HTMT_!1 1 bao cao giao KH ve HTCMT vung TNB   12-12-2011" xfId="1288"/>
    <cellStyle name="2_Du toan 558 (Km17+508.12 - Km 22)_Bieu4HTMT_KH TPCP vung TNB (03-1-2012)" xfId="1289"/>
    <cellStyle name="2_Du toan 558 (Km17+508.12 - Km 22)_KH TPCP vung TNB (03-1-2012)" xfId="1290"/>
    <cellStyle name="2_Gia_VLQL48_duyet " xfId="1291"/>
    <cellStyle name="2_Gia_VLQL48_duyet _!1 1 bao cao giao KH ve HTCMT vung TNB   12-12-2011" xfId="1292"/>
    <cellStyle name="2_Gia_VLQL48_duyet _Bieu4HTMT" xfId="1293"/>
    <cellStyle name="2_Gia_VLQL48_duyet _Bieu4HTMT_!1 1 bao cao giao KH ve HTCMT vung TNB   12-12-2011" xfId="1294"/>
    <cellStyle name="2_Gia_VLQL48_duyet _Bieu4HTMT_KH TPCP vung TNB (03-1-2012)" xfId="1295"/>
    <cellStyle name="2_Gia_VLQL48_duyet _KH TPCP vung TNB (03-1-2012)" xfId="1296"/>
    <cellStyle name="2_KlQdinhduyet" xfId="1297"/>
    <cellStyle name="2_KlQdinhduyet_!1 1 bao cao giao KH ve HTCMT vung TNB   12-12-2011" xfId="1298"/>
    <cellStyle name="2_KlQdinhduyet_Bieu4HTMT" xfId="1299"/>
    <cellStyle name="2_KlQdinhduyet_Bieu4HTMT_!1 1 bao cao giao KH ve HTCMT vung TNB   12-12-2011" xfId="1300"/>
    <cellStyle name="2_KlQdinhduyet_Bieu4HTMT_KH TPCP vung TNB (03-1-2012)" xfId="1301"/>
    <cellStyle name="2_KlQdinhduyet_KH TPCP vung TNB (03-1-2012)" xfId="1302"/>
    <cellStyle name="2_TRUNG PMU 5" xfId="1303"/>
    <cellStyle name="2_ÿÿÿÿÿ" xfId="1304"/>
    <cellStyle name="2_ÿÿÿÿÿ_Bieu tong hop nhu cau ung 2011 da chon loc -Mien nui" xfId="1305"/>
    <cellStyle name="2_ÿÿÿÿÿ_Bieu tong hop nhu cau ung 2011 da chon loc -Mien nui 2" xfId="1306"/>
    <cellStyle name="20% - Accent1 2" xfId="1307"/>
    <cellStyle name="20% - Accent2 2" xfId="1308"/>
    <cellStyle name="20% - Accent3 2" xfId="1309"/>
    <cellStyle name="20% - Accent4 2" xfId="1310"/>
    <cellStyle name="20% - Accent5 2" xfId="1311"/>
    <cellStyle name="20% - Accent6 2" xfId="1312"/>
    <cellStyle name="3" xfId="1314"/>
    <cellStyle name="3_Book1" xfId="1315"/>
    <cellStyle name="3_Book1_1" xfId="1316"/>
    <cellStyle name="3_Book1_1_!1 1 bao cao giao KH ve HTCMT vung TNB   12-12-2011" xfId="1317"/>
    <cellStyle name="3_Book1_1_Bieu4HTMT" xfId="1318"/>
    <cellStyle name="3_Book1_1_Bieu4HTMT_!1 1 bao cao giao KH ve HTCMT vung TNB   12-12-2011" xfId="1319"/>
    <cellStyle name="3_Book1_1_Bieu4HTMT_KH TPCP vung TNB (03-1-2012)" xfId="1320"/>
    <cellStyle name="3_Book1_1_KH TPCP vung TNB (03-1-2012)" xfId="1321"/>
    <cellStyle name="3_Cau thuy dien Ban La (Cu Anh)" xfId="1322"/>
    <cellStyle name="3_Cau thuy dien Ban La (Cu Anh)_!1 1 bao cao giao KH ve HTCMT vung TNB   12-12-2011" xfId="1323"/>
    <cellStyle name="3_Cau thuy dien Ban La (Cu Anh)_Bieu4HTMT" xfId="1324"/>
    <cellStyle name="3_Cau thuy dien Ban La (Cu Anh)_Bieu4HTMT_!1 1 bao cao giao KH ve HTCMT vung TNB   12-12-2011" xfId="1325"/>
    <cellStyle name="3_Cau thuy dien Ban La (Cu Anh)_Bieu4HTMT_KH TPCP vung TNB (03-1-2012)" xfId="1326"/>
    <cellStyle name="3_Cau thuy dien Ban La (Cu Anh)_KH TPCP vung TNB (03-1-2012)" xfId="1327"/>
    <cellStyle name="3_Du toan 558 (Km17+508.12 - Km 22)" xfId="1328"/>
    <cellStyle name="3_Du toan 558 (Km17+508.12 - Km 22)_!1 1 bao cao giao KH ve HTCMT vung TNB   12-12-2011" xfId="1329"/>
    <cellStyle name="3_Du toan 558 (Km17+508.12 - Km 22)_Bieu4HTMT" xfId="1330"/>
    <cellStyle name="3_Du toan 558 (Km17+508.12 - Km 22)_Bieu4HTMT_!1 1 bao cao giao KH ve HTCMT vung TNB   12-12-2011" xfId="1331"/>
    <cellStyle name="3_Du toan 558 (Km17+508.12 - Km 22)_Bieu4HTMT_KH TPCP vung TNB (03-1-2012)" xfId="1332"/>
    <cellStyle name="3_Du toan 558 (Km17+508.12 - Km 22)_KH TPCP vung TNB (03-1-2012)" xfId="1333"/>
    <cellStyle name="3_Gia_VLQL48_duyet " xfId="1334"/>
    <cellStyle name="3_Gia_VLQL48_duyet _!1 1 bao cao giao KH ve HTCMT vung TNB   12-12-2011" xfId="1335"/>
    <cellStyle name="3_Gia_VLQL48_duyet _Bieu4HTMT" xfId="1336"/>
    <cellStyle name="3_Gia_VLQL48_duyet _Bieu4HTMT_!1 1 bao cao giao KH ve HTCMT vung TNB   12-12-2011" xfId="1337"/>
    <cellStyle name="3_Gia_VLQL48_duyet _Bieu4HTMT_KH TPCP vung TNB (03-1-2012)" xfId="1338"/>
    <cellStyle name="3_Gia_VLQL48_duyet _KH TPCP vung TNB (03-1-2012)" xfId="1339"/>
    <cellStyle name="3_KlQdinhduyet" xfId="1340"/>
    <cellStyle name="3_KlQdinhduyet_!1 1 bao cao giao KH ve HTCMT vung TNB   12-12-2011" xfId="1341"/>
    <cellStyle name="3_KlQdinhduyet_Bieu4HTMT" xfId="1342"/>
    <cellStyle name="3_KlQdinhduyet_Bieu4HTMT_!1 1 bao cao giao KH ve HTCMT vung TNB   12-12-2011" xfId="1343"/>
    <cellStyle name="3_KlQdinhduyet_Bieu4HTMT_KH TPCP vung TNB (03-1-2012)" xfId="1344"/>
    <cellStyle name="3_KlQdinhduyet_KH TPCP vung TNB (03-1-2012)" xfId="1345"/>
    <cellStyle name="3_ÿÿÿÿÿ" xfId="1346"/>
    <cellStyle name="4" xfId="1347"/>
    <cellStyle name="4_Book1" xfId="1348"/>
    <cellStyle name="4_Book1_1" xfId="1349"/>
    <cellStyle name="4_Book1_1_!1 1 bao cao giao KH ve HTCMT vung TNB   12-12-2011" xfId="1350"/>
    <cellStyle name="4_Book1_1_Bieu4HTMT" xfId="1351"/>
    <cellStyle name="4_Book1_1_Bieu4HTMT_!1 1 bao cao giao KH ve HTCMT vung TNB   12-12-2011" xfId="1352"/>
    <cellStyle name="4_Book1_1_Bieu4HTMT_KH TPCP vung TNB (03-1-2012)" xfId="1353"/>
    <cellStyle name="4_Book1_1_KH TPCP vung TNB (03-1-2012)" xfId="1354"/>
    <cellStyle name="4_Cau thuy dien Ban La (Cu Anh)" xfId="1355"/>
    <cellStyle name="4_Cau thuy dien Ban La (Cu Anh)_!1 1 bao cao giao KH ve HTCMT vung TNB   12-12-2011" xfId="1356"/>
    <cellStyle name="4_Cau thuy dien Ban La (Cu Anh)_Bieu4HTMT" xfId="1357"/>
    <cellStyle name="4_Cau thuy dien Ban La (Cu Anh)_Bieu4HTMT_!1 1 bao cao giao KH ve HTCMT vung TNB   12-12-2011" xfId="1358"/>
    <cellStyle name="4_Cau thuy dien Ban La (Cu Anh)_Bieu4HTMT_KH TPCP vung TNB (03-1-2012)" xfId="1359"/>
    <cellStyle name="4_Cau thuy dien Ban La (Cu Anh)_KH TPCP vung TNB (03-1-2012)" xfId="1360"/>
    <cellStyle name="4_Du toan 558 (Km17+508.12 - Km 22)" xfId="1361"/>
    <cellStyle name="4_Du toan 558 (Km17+508.12 - Km 22)_!1 1 bao cao giao KH ve HTCMT vung TNB   12-12-2011" xfId="1362"/>
    <cellStyle name="4_Du toan 558 (Km17+508.12 - Km 22)_Bieu4HTMT" xfId="1363"/>
    <cellStyle name="4_Du toan 558 (Km17+508.12 - Km 22)_Bieu4HTMT_!1 1 bao cao giao KH ve HTCMT vung TNB   12-12-2011" xfId="1364"/>
    <cellStyle name="4_Du toan 558 (Km17+508.12 - Km 22)_Bieu4HTMT_KH TPCP vung TNB (03-1-2012)" xfId="1365"/>
    <cellStyle name="4_Du toan 558 (Km17+508.12 - Km 22)_KH TPCP vung TNB (03-1-2012)" xfId="1366"/>
    <cellStyle name="4_Gia_VLQL48_duyet " xfId="1367"/>
    <cellStyle name="4_Gia_VLQL48_duyet _!1 1 bao cao giao KH ve HTCMT vung TNB   12-12-2011" xfId="1368"/>
    <cellStyle name="4_Gia_VLQL48_duyet _Bieu4HTMT" xfId="1369"/>
    <cellStyle name="4_Gia_VLQL48_duyet _Bieu4HTMT_!1 1 bao cao giao KH ve HTCMT vung TNB   12-12-2011" xfId="1370"/>
    <cellStyle name="4_Gia_VLQL48_duyet _Bieu4HTMT_KH TPCP vung TNB (03-1-2012)" xfId="1371"/>
    <cellStyle name="4_Gia_VLQL48_duyet _KH TPCP vung TNB (03-1-2012)" xfId="1372"/>
    <cellStyle name="4_KlQdinhduyet" xfId="1373"/>
    <cellStyle name="4_KlQdinhduyet_!1 1 bao cao giao KH ve HTCMT vung TNB   12-12-2011" xfId="1374"/>
    <cellStyle name="4_KlQdinhduyet_Bieu4HTMT" xfId="1375"/>
    <cellStyle name="4_KlQdinhduyet_Bieu4HTMT_!1 1 bao cao giao KH ve HTCMT vung TNB   12-12-2011" xfId="1376"/>
    <cellStyle name="4_KlQdinhduyet_Bieu4HTMT_KH TPCP vung TNB (03-1-2012)" xfId="1377"/>
    <cellStyle name="4_KlQdinhduyet_KH TPCP vung TNB (03-1-2012)" xfId="1378"/>
    <cellStyle name="4_ÿÿÿÿÿ" xfId="1379"/>
    <cellStyle name="40% - Accent1 2" xfId="1380"/>
    <cellStyle name="40% - Accent2 2" xfId="1381"/>
    <cellStyle name="40% - Accent3 2" xfId="1382"/>
    <cellStyle name="40% - Accent4 2" xfId="1383"/>
    <cellStyle name="40% - Accent5 2" xfId="1384"/>
    <cellStyle name="40% - Accent6 2" xfId="1385"/>
    <cellStyle name="52" xfId="20"/>
    <cellStyle name="6" xfId="1386"/>
    <cellStyle name="6_15_10_2013 BC nhu cau von doi ung ODA (2014-2016) ngay 15102013 Sua" xfId="1387"/>
    <cellStyle name="6_BC nhu cau von doi ung ODA nganh NN (BKH)" xfId="1388"/>
    <cellStyle name="6_BC nhu cau von doi ung ODA nganh NN (BKH)_05-12  KH trung han 2016-2020 - Liem Thinh edited" xfId="1389"/>
    <cellStyle name="6_BC nhu cau von doi ung ODA nganh NN (BKH)_Copy of 05-12  KH trung han 2016-2020 - Liem Thinh edited (1)" xfId="1390"/>
    <cellStyle name="6_BC Tai co cau (bieu TH)" xfId="1391"/>
    <cellStyle name="6_BC Tai co cau (bieu TH)_05-12  KH trung han 2016-2020 - Liem Thinh edited" xfId="1392"/>
    <cellStyle name="6_BC Tai co cau (bieu TH)_Copy of 05-12  KH trung han 2016-2020 - Liem Thinh edited (1)" xfId="1393"/>
    <cellStyle name="6_Cong trinh co y kien LD_Dang_NN_2011-Tay nguyen-9-10" xfId="1394"/>
    <cellStyle name="6_Cong trinh co y kien LD_Dang_NN_2011-Tay nguyen-9-10_!1 1 bao cao giao KH ve HTCMT vung TNB   12-12-2011" xfId="1395"/>
    <cellStyle name="6_Cong trinh co y kien LD_Dang_NN_2011-Tay nguyen-9-10_Bieu4HTMT" xfId="1396"/>
    <cellStyle name="6_Cong trinh co y kien LD_Dang_NN_2011-Tay nguyen-9-10_Bieu4HTMT_!1 1 bao cao giao KH ve HTCMT vung TNB   12-12-2011" xfId="1397"/>
    <cellStyle name="6_Cong trinh co y kien LD_Dang_NN_2011-Tay nguyen-9-10_Bieu4HTMT_KH TPCP vung TNB (03-1-2012)" xfId="1398"/>
    <cellStyle name="6_Cong trinh co y kien LD_Dang_NN_2011-Tay nguyen-9-10_KH TPCP vung TNB (03-1-2012)" xfId="1399"/>
    <cellStyle name="6_DK 2014-2015 final" xfId="1400"/>
    <cellStyle name="6_DK 2014-2015 final_05-12  KH trung han 2016-2020 - Liem Thinh edited" xfId="1401"/>
    <cellStyle name="6_DK 2014-2015 final_Copy of 05-12  KH trung han 2016-2020 - Liem Thinh edited (1)" xfId="1402"/>
    <cellStyle name="6_DK 2014-2015 new" xfId="1403"/>
    <cellStyle name="6_DK 2014-2015 new_05-12  KH trung han 2016-2020 - Liem Thinh edited" xfId="1404"/>
    <cellStyle name="6_DK 2014-2015 new_Copy of 05-12  KH trung han 2016-2020 - Liem Thinh edited (1)" xfId="1405"/>
    <cellStyle name="6_DK KH CBDT 2014 11-11-2013" xfId="1406"/>
    <cellStyle name="6_DK KH CBDT 2014 11-11-2013_05-12  KH trung han 2016-2020 - Liem Thinh edited" xfId="1410"/>
    <cellStyle name="6_DK KH CBDT 2014 11-11-2013_Copy of 05-12  KH trung han 2016-2020 - Liem Thinh edited (1)" xfId="1411"/>
    <cellStyle name="6_DK KH CBDT 2014 11-11-2013(1)" xfId="1407"/>
    <cellStyle name="6_DK KH CBDT 2014 11-11-2013(1)_05-12  KH trung han 2016-2020 - Liem Thinh edited" xfId="1408"/>
    <cellStyle name="6_DK KH CBDT 2014 11-11-2013(1)_Copy of 05-12  KH trung han 2016-2020 - Liem Thinh edited (1)" xfId="1409"/>
    <cellStyle name="6_KH 2011-2015" xfId="1412"/>
    <cellStyle name="6_tai co cau dau tu (tong hop)1" xfId="1413"/>
    <cellStyle name="6_TN - Ho tro khac 2011" xfId="1414"/>
    <cellStyle name="6_TN - Ho tro khac 2011_!1 1 bao cao giao KH ve HTCMT vung TNB   12-12-2011" xfId="1415"/>
    <cellStyle name="6_TN - Ho tro khac 2011_Bieu4HTMT" xfId="1416"/>
    <cellStyle name="6_TN - Ho tro khac 2011_Bieu4HTMT_!1 1 bao cao giao KH ve HTCMT vung TNB   12-12-2011" xfId="1417"/>
    <cellStyle name="6_TN - Ho tro khac 2011_Bieu4HTMT_KH TPCP vung TNB (03-1-2012)" xfId="1418"/>
    <cellStyle name="6_TN - Ho tro khac 2011_KH TPCP vung TNB (03-1-2012)" xfId="1419"/>
    <cellStyle name="60% - Accent1 2" xfId="1420"/>
    <cellStyle name="60% - Accent2 2" xfId="1421"/>
    <cellStyle name="60% - Accent3 2" xfId="1422"/>
    <cellStyle name="60% - Accent4 2" xfId="1423"/>
    <cellStyle name="60% - Accent5 2" xfId="1424"/>
    <cellStyle name="60% - Accent6 2" xfId="1425"/>
    <cellStyle name="9" xfId="1426"/>
    <cellStyle name="9_!1 1 bao cao giao KH ve HTCMT vung TNB   12-12-2011" xfId="1427"/>
    <cellStyle name="9_Bieu4HTMT" xfId="1428"/>
    <cellStyle name="9_Bieu4HTMT_!1 1 bao cao giao KH ve HTCMT vung TNB   12-12-2011" xfId="1429"/>
    <cellStyle name="9_Bieu4HTMT_KH TPCP vung TNB (03-1-2012)" xfId="1430"/>
    <cellStyle name="9_KH TPCP vung TNB (03-1-2012)" xfId="1431"/>
    <cellStyle name="Accent1 2" xfId="1432"/>
    <cellStyle name="Accent2 2" xfId="1433"/>
    <cellStyle name="Accent3 2" xfId="1434"/>
    <cellStyle name="Accent4 2" xfId="1435"/>
    <cellStyle name="Accent5 2" xfId="1436"/>
    <cellStyle name="Accent6 2" xfId="1437"/>
    <cellStyle name="ÅëÈ­ [0]_      " xfId="1438"/>
    <cellStyle name="AeE­ [0]_INQUIRY ¿?¾÷AßAø " xfId="1439"/>
    <cellStyle name="ÅëÈ­ [0]_L601CPT" xfId="1440"/>
    <cellStyle name="ÅëÈ­_      " xfId="1441"/>
    <cellStyle name="AeE­_INQUIRY ¿?¾÷AßAø " xfId="1442"/>
    <cellStyle name="ÅëÈ­_L601CPT" xfId="1443"/>
    <cellStyle name="args.style" xfId="1444"/>
    <cellStyle name="args.style 2" xfId="1445"/>
    <cellStyle name="at" xfId="1446"/>
    <cellStyle name="AutoFormat Options" xfId="1449"/>
    <cellStyle name="AutoFormat Options 2" xfId="1450"/>
    <cellStyle name="ÄÞ¸¶ [0]_      " xfId="1447"/>
    <cellStyle name="ÄÞ¸¶_      " xfId="1448"/>
    <cellStyle name="AÞ¸¶ [0]_INQUIRY ¿?¾÷AßAø " xfId="21"/>
    <cellStyle name="AÞ¸¶_INQUIRY ¿?¾÷AßAø " xfId="22"/>
    <cellStyle name="Bad 2" xfId="1451"/>
    <cellStyle name="Body" xfId="1452"/>
    <cellStyle name="C?AØ_¿?¾÷CoE² " xfId="23"/>
    <cellStyle name="C~1" xfId="1453"/>
    <cellStyle name="Ç¥ÁØ_      " xfId="1454"/>
    <cellStyle name="C￥AØ_¿μ¾÷CoE² " xfId="24"/>
    <cellStyle name="Ç¥ÁØ_±¸¹Ì´ëÃ¥" xfId="1455"/>
    <cellStyle name="C￥AØ_Sheet1_¿μ¾÷CoE² " xfId="1456"/>
    <cellStyle name="Ç¥ÁØ_ÿÿÿÿÿÿ_4_ÃÑÇÕ°è " xfId="1457"/>
    <cellStyle name="Calc Currency (0)" xfId="1458"/>
    <cellStyle name="Calc Currency (0) 2" xfId="1459"/>
    <cellStyle name="Calc Currency (2)" xfId="1460"/>
    <cellStyle name="Calc Currency (2) 10" xfId="1461"/>
    <cellStyle name="Calc Currency (2) 11" xfId="1462"/>
    <cellStyle name="Calc Currency (2) 12" xfId="1463"/>
    <cellStyle name="Calc Currency (2) 13" xfId="1464"/>
    <cellStyle name="Calc Currency (2) 14" xfId="1465"/>
    <cellStyle name="Calc Currency (2) 15" xfId="1466"/>
    <cellStyle name="Calc Currency (2) 16" xfId="1467"/>
    <cellStyle name="Calc Currency (2) 2" xfId="1468"/>
    <cellStyle name="Calc Currency (2) 3" xfId="1469"/>
    <cellStyle name="Calc Currency (2) 4" xfId="1470"/>
    <cellStyle name="Calc Currency (2) 5" xfId="1471"/>
    <cellStyle name="Calc Currency (2) 6" xfId="1472"/>
    <cellStyle name="Calc Currency (2) 7" xfId="1473"/>
    <cellStyle name="Calc Currency (2) 8" xfId="1474"/>
    <cellStyle name="Calc Currency (2) 9" xfId="1475"/>
    <cellStyle name="Calc Percent (0)" xfId="1476"/>
    <cellStyle name="Calc Percent (0) 10" xfId="1477"/>
    <cellStyle name="Calc Percent (0) 11" xfId="1478"/>
    <cellStyle name="Calc Percent (0) 12" xfId="1479"/>
    <cellStyle name="Calc Percent (0) 13" xfId="1480"/>
    <cellStyle name="Calc Percent (0) 14" xfId="1481"/>
    <cellStyle name="Calc Percent (0) 15" xfId="1482"/>
    <cellStyle name="Calc Percent (0) 16" xfId="1483"/>
    <cellStyle name="Calc Percent (0) 2" xfId="1484"/>
    <cellStyle name="Calc Percent (0) 3" xfId="1485"/>
    <cellStyle name="Calc Percent (0) 4" xfId="1486"/>
    <cellStyle name="Calc Percent (0) 5" xfId="1487"/>
    <cellStyle name="Calc Percent (0) 6" xfId="1488"/>
    <cellStyle name="Calc Percent (0) 7" xfId="1489"/>
    <cellStyle name="Calc Percent (0) 8" xfId="1490"/>
    <cellStyle name="Calc Percent (0) 9" xfId="1491"/>
    <cellStyle name="Calc Percent (1)" xfId="1492"/>
    <cellStyle name="Calc Percent (1) 10" xfId="1493"/>
    <cellStyle name="Calc Percent (1) 11" xfId="1494"/>
    <cellStyle name="Calc Percent (1) 12" xfId="1495"/>
    <cellStyle name="Calc Percent (1) 13" xfId="1496"/>
    <cellStyle name="Calc Percent (1) 14" xfId="1497"/>
    <cellStyle name="Calc Percent (1) 15" xfId="1498"/>
    <cellStyle name="Calc Percent (1) 16" xfId="1499"/>
    <cellStyle name="Calc Percent (1) 2" xfId="1500"/>
    <cellStyle name="Calc Percent (1) 3" xfId="1501"/>
    <cellStyle name="Calc Percent (1) 4" xfId="1502"/>
    <cellStyle name="Calc Percent (1) 5" xfId="1503"/>
    <cellStyle name="Calc Percent (1) 6" xfId="1504"/>
    <cellStyle name="Calc Percent (1) 7" xfId="1505"/>
    <cellStyle name="Calc Percent (1) 8" xfId="1506"/>
    <cellStyle name="Calc Percent (1) 9" xfId="1507"/>
    <cellStyle name="Calc Percent (2)" xfId="1508"/>
    <cellStyle name="Calc Percent (2) 10" xfId="1509"/>
    <cellStyle name="Calc Percent (2) 11" xfId="1510"/>
    <cellStyle name="Calc Percent (2) 12" xfId="1511"/>
    <cellStyle name="Calc Percent (2) 13" xfId="1512"/>
    <cellStyle name="Calc Percent (2) 14" xfId="1513"/>
    <cellStyle name="Calc Percent (2) 15" xfId="1514"/>
    <cellStyle name="Calc Percent (2) 16" xfId="1515"/>
    <cellStyle name="Calc Percent (2) 2" xfId="1516"/>
    <cellStyle name="Calc Percent (2) 3" xfId="1517"/>
    <cellStyle name="Calc Percent (2) 4" xfId="1518"/>
    <cellStyle name="Calc Percent (2) 5" xfId="1519"/>
    <cellStyle name="Calc Percent (2) 6" xfId="1520"/>
    <cellStyle name="Calc Percent (2) 7" xfId="1521"/>
    <cellStyle name="Calc Percent (2) 8" xfId="1522"/>
    <cellStyle name="Calc Percent (2) 9" xfId="1523"/>
    <cellStyle name="Calc Units (0)" xfId="1524"/>
    <cellStyle name="Calc Units (0) 10" xfId="1525"/>
    <cellStyle name="Calc Units (0) 11" xfId="1526"/>
    <cellStyle name="Calc Units (0) 12" xfId="1527"/>
    <cellStyle name="Calc Units (0) 13" xfId="1528"/>
    <cellStyle name="Calc Units (0) 14" xfId="1529"/>
    <cellStyle name="Calc Units (0) 15" xfId="1530"/>
    <cellStyle name="Calc Units (0) 16" xfId="1531"/>
    <cellStyle name="Calc Units (0) 2" xfId="1532"/>
    <cellStyle name="Calc Units (0) 3" xfId="1533"/>
    <cellStyle name="Calc Units (0) 4" xfId="1534"/>
    <cellStyle name="Calc Units (0) 5" xfId="1535"/>
    <cellStyle name="Calc Units (0) 6" xfId="1536"/>
    <cellStyle name="Calc Units (0) 7" xfId="1537"/>
    <cellStyle name="Calc Units (0) 8" xfId="1538"/>
    <cellStyle name="Calc Units (0) 9" xfId="1539"/>
    <cellStyle name="Calc Units (1)" xfId="1540"/>
    <cellStyle name="Calc Units (1) 10" xfId="1541"/>
    <cellStyle name="Calc Units (1) 11" xfId="1542"/>
    <cellStyle name="Calc Units (1) 12" xfId="1543"/>
    <cellStyle name="Calc Units (1) 13" xfId="1544"/>
    <cellStyle name="Calc Units (1) 14" xfId="1545"/>
    <cellStyle name="Calc Units (1) 15" xfId="1546"/>
    <cellStyle name="Calc Units (1) 16" xfId="1547"/>
    <cellStyle name="Calc Units (1) 2" xfId="1548"/>
    <cellStyle name="Calc Units (1) 3" xfId="1549"/>
    <cellStyle name="Calc Units (1) 4" xfId="1550"/>
    <cellStyle name="Calc Units (1) 5" xfId="1551"/>
    <cellStyle name="Calc Units (1) 6" xfId="1552"/>
    <cellStyle name="Calc Units (1) 7" xfId="1553"/>
    <cellStyle name="Calc Units (1) 8" xfId="1554"/>
    <cellStyle name="Calc Units (1) 9" xfId="1555"/>
    <cellStyle name="Calc Units (2)" xfId="1556"/>
    <cellStyle name="Calc Units (2) 10" xfId="1557"/>
    <cellStyle name="Calc Units (2) 11" xfId="1558"/>
    <cellStyle name="Calc Units (2) 12" xfId="1559"/>
    <cellStyle name="Calc Units (2) 13" xfId="1560"/>
    <cellStyle name="Calc Units (2) 14" xfId="1561"/>
    <cellStyle name="Calc Units (2) 15" xfId="1562"/>
    <cellStyle name="Calc Units (2) 16" xfId="1563"/>
    <cellStyle name="Calc Units (2) 2" xfId="1564"/>
    <cellStyle name="Calc Units (2) 3" xfId="1565"/>
    <cellStyle name="Calc Units (2) 4" xfId="1566"/>
    <cellStyle name="Calc Units (2) 5" xfId="1567"/>
    <cellStyle name="Calc Units (2) 6" xfId="1568"/>
    <cellStyle name="Calc Units (2) 7" xfId="1569"/>
    <cellStyle name="Calc Units (2) 8" xfId="1570"/>
    <cellStyle name="Calc Units (2) 9" xfId="1571"/>
    <cellStyle name="Calculation 2" xfId="1572"/>
    <cellStyle name="category" xfId="1573"/>
    <cellStyle name="category 2" xfId="1574"/>
    <cellStyle name="Centered Heading" xfId="1575"/>
    <cellStyle name="Cerrency_Sheet2_XANGDAU" xfId="1576"/>
    <cellStyle name="Check Cell 2" xfId="1577"/>
    <cellStyle name="Chi phÝ kh¸c_Book1" xfId="1578"/>
    <cellStyle name="CHUONG" xfId="1579"/>
    <cellStyle name="Column_Title" xfId="1580"/>
    <cellStyle name="Comma  - Style1" xfId="1581"/>
    <cellStyle name="Comma  - Style2" xfId="1582"/>
    <cellStyle name="Comma  - Style3" xfId="1583"/>
    <cellStyle name="Comma  - Style4" xfId="1584"/>
    <cellStyle name="Comma  - Style5" xfId="1585"/>
    <cellStyle name="Comma  - Style6" xfId="1586"/>
    <cellStyle name="Comma  - Style7" xfId="1587"/>
    <cellStyle name="Comma  - Style8" xfId="1588"/>
    <cellStyle name="Comma [0] 10" xfId="1604"/>
    <cellStyle name="Comma [0] 11" xfId="1605"/>
    <cellStyle name="Comma [0] 2" xfId="1606"/>
    <cellStyle name="Comma [0] 2 10" xfId="1607"/>
    <cellStyle name="Comma [0] 2 11" xfId="1608"/>
    <cellStyle name="Comma [0] 2 12" xfId="1609"/>
    <cellStyle name="Comma [0] 2 13" xfId="1610"/>
    <cellStyle name="Comma [0] 2 14" xfId="1611"/>
    <cellStyle name="Comma [0] 2 15" xfId="1612"/>
    <cellStyle name="Comma [0] 2 16" xfId="1613"/>
    <cellStyle name="Comma [0] 2 17" xfId="1614"/>
    <cellStyle name="Comma [0] 2 18" xfId="1615"/>
    <cellStyle name="Comma [0] 2 19" xfId="1616"/>
    <cellStyle name="Comma [0] 2 2" xfId="1617"/>
    <cellStyle name="Comma [0] 2 2 2" xfId="1618"/>
    <cellStyle name="Comma [0] 2 20" xfId="1619"/>
    <cellStyle name="Comma [0] 2 21" xfId="1620"/>
    <cellStyle name="Comma [0] 2 22" xfId="1621"/>
    <cellStyle name="Comma [0] 2 23" xfId="1622"/>
    <cellStyle name="Comma [0] 2 24" xfId="1623"/>
    <cellStyle name="Comma [0] 2 25" xfId="1624"/>
    <cellStyle name="Comma [0] 2 26" xfId="1625"/>
    <cellStyle name="Comma [0] 2 3" xfId="1626"/>
    <cellStyle name="Comma [0] 2 4" xfId="1627"/>
    <cellStyle name="Comma [0] 2 5" xfId="1628"/>
    <cellStyle name="Comma [0] 2 6" xfId="1629"/>
    <cellStyle name="Comma [0] 2 7" xfId="1630"/>
    <cellStyle name="Comma [0] 2 8" xfId="1631"/>
    <cellStyle name="Comma [0] 2 9" xfId="1632"/>
    <cellStyle name="Comma [0] 2_05-12  KH trung han 2016-2020 - Liem Thinh edited" xfId="1633"/>
    <cellStyle name="Comma [0] 3" xfId="1634"/>
    <cellStyle name="Comma [0] 3 2" xfId="1635"/>
    <cellStyle name="Comma [0] 3 3" xfId="1636"/>
    <cellStyle name="Comma [0] 4" xfId="1637"/>
    <cellStyle name="Comma [0] 5" xfId="1638"/>
    <cellStyle name="Comma [0] 6" xfId="1639"/>
    <cellStyle name="Comma [0] 7" xfId="1640"/>
    <cellStyle name="Comma [0] 8" xfId="1641"/>
    <cellStyle name="Comma [0] 9" xfId="1642"/>
    <cellStyle name="Comma [00]" xfId="1643"/>
    <cellStyle name="Comma [00] 10" xfId="1644"/>
    <cellStyle name="Comma [00] 11" xfId="1645"/>
    <cellStyle name="Comma [00] 12" xfId="1646"/>
    <cellStyle name="Comma [00] 13" xfId="1647"/>
    <cellStyle name="Comma [00] 14" xfId="1648"/>
    <cellStyle name="Comma [00] 15" xfId="1649"/>
    <cellStyle name="Comma [00] 16" xfId="1650"/>
    <cellStyle name="Comma [00] 2" xfId="1651"/>
    <cellStyle name="Comma [00] 3" xfId="1652"/>
    <cellStyle name="Comma [00] 4" xfId="1653"/>
    <cellStyle name="Comma [00] 5" xfId="1654"/>
    <cellStyle name="Comma [00] 6" xfId="1655"/>
    <cellStyle name="Comma [00] 7" xfId="1656"/>
    <cellStyle name="Comma [00] 8" xfId="1657"/>
    <cellStyle name="Comma [00] 9" xfId="1658"/>
    <cellStyle name="Comma %" xfId="1589"/>
    <cellStyle name="Comma % 10" xfId="1590"/>
    <cellStyle name="Comma % 11" xfId="1591"/>
    <cellStyle name="Comma % 12" xfId="1592"/>
    <cellStyle name="Comma % 13" xfId="1593"/>
    <cellStyle name="Comma % 14" xfId="1594"/>
    <cellStyle name="Comma % 15" xfId="1595"/>
    <cellStyle name="Comma % 2" xfId="1596"/>
    <cellStyle name="Comma % 3" xfId="1597"/>
    <cellStyle name="Comma % 4" xfId="1598"/>
    <cellStyle name="Comma % 5" xfId="1599"/>
    <cellStyle name="Comma % 6" xfId="1600"/>
    <cellStyle name="Comma % 7" xfId="1601"/>
    <cellStyle name="Comma % 8" xfId="1602"/>
    <cellStyle name="Comma % 9" xfId="1603"/>
    <cellStyle name="Comma 0.0" xfId="1659"/>
    <cellStyle name="Comma 0.0%" xfId="1660"/>
    <cellStyle name="Comma 0.00" xfId="1661"/>
    <cellStyle name="Comma 0.00%" xfId="1662"/>
    <cellStyle name="Comma 0.000" xfId="1663"/>
    <cellStyle name="Comma 0.000%" xfId="1664"/>
    <cellStyle name="Comma 10" xfId="1665"/>
    <cellStyle name="Comma 10 10" xfId="1666"/>
    <cellStyle name="Comma 10 2" xfId="1667"/>
    <cellStyle name="Comma 10 2 2" xfId="1668"/>
    <cellStyle name="Comma 10 3" xfId="1669"/>
    <cellStyle name="Comma 10 3 2" xfId="1670"/>
    <cellStyle name="Comma 10 3 3 2" xfId="1671"/>
    <cellStyle name="Comma 11" xfId="1672"/>
    <cellStyle name="Comma 11 2" xfId="1673"/>
    <cellStyle name="Comma 11 3" xfId="1674"/>
    <cellStyle name="Comma 11 3 2" xfId="1675"/>
    <cellStyle name="Comma 11 3 3" xfId="1676"/>
    <cellStyle name="Comma 12" xfId="1677"/>
    <cellStyle name="Comma 12 2" xfId="1678"/>
    <cellStyle name="Comma 12 3" xfId="1679"/>
    <cellStyle name="Comma 13" xfId="1680"/>
    <cellStyle name="Comma 13 2" xfId="1681"/>
    <cellStyle name="Comma 13 2 2" xfId="1682"/>
    <cellStyle name="Comma 13 2 2 2" xfId="1683"/>
    <cellStyle name="Comma 13 2 2 2 2" xfId="1684"/>
    <cellStyle name="Comma 13 2 2 2 3" xfId="1685"/>
    <cellStyle name="Comma 13 2 2 3" xfId="1686"/>
    <cellStyle name="Comma 13 2 2 4" xfId="1687"/>
    <cellStyle name="Comma 13 2 2 5" xfId="1688"/>
    <cellStyle name="Comma 13 2 3" xfId="1689"/>
    <cellStyle name="Comma 13 2 3 2" xfId="1690"/>
    <cellStyle name="Comma 13 2 4" xfId="1691"/>
    <cellStyle name="Comma 13 2 5" xfId="1692"/>
    <cellStyle name="Comma 13 3" xfId="1693"/>
    <cellStyle name="Comma 13 4" xfId="1694"/>
    <cellStyle name="Comma 14" xfId="1695"/>
    <cellStyle name="Comma 14 2" xfId="1696"/>
    <cellStyle name="Comma 14 2 2" xfId="1697"/>
    <cellStyle name="Comma 14 3" xfId="1698"/>
    <cellStyle name="Comma 15" xfId="1699"/>
    <cellStyle name="Comma 15 2" xfId="1700"/>
    <cellStyle name="Comma 15 3" xfId="1701"/>
    <cellStyle name="Comma 16" xfId="1702"/>
    <cellStyle name="Comma 16 2" xfId="1703"/>
    <cellStyle name="Comma 16 3" xfId="1704"/>
    <cellStyle name="Comma 16 3 2" xfId="1705"/>
    <cellStyle name="Comma 16 3 2 2" xfId="1706"/>
    <cellStyle name="Comma 16 3 3" xfId="1707"/>
    <cellStyle name="Comma 16 3 3 2" xfId="1708"/>
    <cellStyle name="Comma 16 3 4" xfId="1709"/>
    <cellStyle name="Comma 17" xfId="1710"/>
    <cellStyle name="Comma 17 2" xfId="1711"/>
    <cellStyle name="Comma 17 3" xfId="1712"/>
    <cellStyle name="Comma 17 4" xfId="1713"/>
    <cellStyle name="Comma 18" xfId="1714"/>
    <cellStyle name="Comma 18 2" xfId="1715"/>
    <cellStyle name="Comma 18 3" xfId="1716"/>
    <cellStyle name="Comma 19" xfId="1717"/>
    <cellStyle name="Comma 19 2" xfId="1718"/>
    <cellStyle name="Comma 2" xfId="3"/>
    <cellStyle name="Comma 2 10" xfId="1719"/>
    <cellStyle name="Comma 2 11" xfId="1720"/>
    <cellStyle name="Comma 2 12" xfId="1721"/>
    <cellStyle name="Comma 2 13" xfId="1722"/>
    <cellStyle name="Comma 2 14" xfId="1723"/>
    <cellStyle name="Comma 2 15" xfId="1724"/>
    <cellStyle name="Comma 2 16" xfId="1725"/>
    <cellStyle name="Comma 2 17" xfId="1726"/>
    <cellStyle name="Comma 2 18" xfId="1727"/>
    <cellStyle name="Comma 2 19" xfId="1728"/>
    <cellStyle name="Comma 2 2" xfId="1729"/>
    <cellStyle name="Comma 2 2 10" xfId="1730"/>
    <cellStyle name="Comma 2 2 11" xfId="1731"/>
    <cellStyle name="Comma 2 2 12" xfId="1732"/>
    <cellStyle name="Comma 2 2 13" xfId="1733"/>
    <cellStyle name="Comma 2 2 14" xfId="1734"/>
    <cellStyle name="Comma 2 2 15" xfId="1735"/>
    <cellStyle name="Comma 2 2 16" xfId="1736"/>
    <cellStyle name="Comma 2 2 17" xfId="1737"/>
    <cellStyle name="Comma 2 2 18" xfId="1738"/>
    <cellStyle name="Comma 2 2 19" xfId="1739"/>
    <cellStyle name="Comma 2 2 2" xfId="1740"/>
    <cellStyle name="Comma 2 2 2 10" xfId="1741"/>
    <cellStyle name="Comma 2 2 2 11" xfId="1742"/>
    <cellStyle name="Comma 2 2 2 12" xfId="1743"/>
    <cellStyle name="Comma 2 2 2 13" xfId="1744"/>
    <cellStyle name="Comma 2 2 2 14" xfId="1745"/>
    <cellStyle name="Comma 2 2 2 15" xfId="1746"/>
    <cellStyle name="Comma 2 2 2 16" xfId="1747"/>
    <cellStyle name="Comma 2 2 2 17" xfId="1748"/>
    <cellStyle name="Comma 2 2 2 18" xfId="1749"/>
    <cellStyle name="Comma 2 2 2 19" xfId="1750"/>
    <cellStyle name="Comma 2 2 2 2" xfId="1751"/>
    <cellStyle name="Comma 2 2 2 2 2" xfId="1752"/>
    <cellStyle name="Comma 2 2 2 20" xfId="1753"/>
    <cellStyle name="Comma 2 2 2 21" xfId="1754"/>
    <cellStyle name="Comma 2 2 2 22" xfId="1755"/>
    <cellStyle name="Comma 2 2 2 23" xfId="1756"/>
    <cellStyle name="Comma 2 2 2 24" xfId="1757"/>
    <cellStyle name="Comma 2 2 2 3" xfId="1758"/>
    <cellStyle name="Comma 2 2 2 4" xfId="1759"/>
    <cellStyle name="Comma 2 2 2 5" xfId="1760"/>
    <cellStyle name="Comma 2 2 2 6" xfId="1761"/>
    <cellStyle name="Comma 2 2 2 7" xfId="1762"/>
    <cellStyle name="Comma 2 2 2 8" xfId="1763"/>
    <cellStyle name="Comma 2 2 2 9" xfId="1764"/>
    <cellStyle name="Comma 2 2 20" xfId="1765"/>
    <cellStyle name="Comma 2 2 21" xfId="1766"/>
    <cellStyle name="Comma 2 2 22" xfId="1767"/>
    <cellStyle name="Comma 2 2 23" xfId="1768"/>
    <cellStyle name="Comma 2 2 24" xfId="1769"/>
    <cellStyle name="Comma 2 2 24 2" xfId="1770"/>
    <cellStyle name="Comma 2 2 25" xfId="1771"/>
    <cellStyle name="Comma 2 2 3" xfId="1772"/>
    <cellStyle name="Comma 2 2 3 2" xfId="1773"/>
    <cellStyle name="Comma 2 2 4" xfId="1774"/>
    <cellStyle name="Comma 2 2 5" xfId="1775"/>
    <cellStyle name="Comma 2 2 6" xfId="1776"/>
    <cellStyle name="Comma 2 2 7" xfId="1777"/>
    <cellStyle name="Comma 2 2 8" xfId="1778"/>
    <cellStyle name="Comma 2 2 9" xfId="1779"/>
    <cellStyle name="Comma 2 2_05-12  KH trung han 2016-2020 - Liem Thinh edited" xfId="1780"/>
    <cellStyle name="Comma 2 20" xfId="1781"/>
    <cellStyle name="Comma 2 21" xfId="1782"/>
    <cellStyle name="Comma 2 22" xfId="1783"/>
    <cellStyle name="Comma 2 23" xfId="1784"/>
    <cellStyle name="Comma 2 24" xfId="1785"/>
    <cellStyle name="Comma 2 25" xfId="1786"/>
    <cellStyle name="Comma 2 26" xfId="1787"/>
    <cellStyle name="Comma 2 26 2" xfId="1788"/>
    <cellStyle name="Comma 2 27" xfId="1789"/>
    <cellStyle name="Comma 2 3" xfId="1790"/>
    <cellStyle name="Comma 2 3 2" xfId="1791"/>
    <cellStyle name="Comma 2 3 2 2" xfId="1792"/>
    <cellStyle name="Comma 2 3 2 3" xfId="1793"/>
    <cellStyle name="Comma 2 3 3" xfId="1794"/>
    <cellStyle name="Comma 2 4" xfId="1795"/>
    <cellStyle name="Comma 2 4 2" xfId="1796"/>
    <cellStyle name="Comma 2 5" xfId="1797"/>
    <cellStyle name="Comma 2 5 2" xfId="1798"/>
    <cellStyle name="Comma 2 5 3" xfId="1799"/>
    <cellStyle name="Comma 2 6" xfId="1800"/>
    <cellStyle name="Comma 2 7" xfId="1801"/>
    <cellStyle name="Comma 2 8" xfId="1802"/>
    <cellStyle name="Comma 2 9" xfId="1803"/>
    <cellStyle name="Comma 2_05-12  KH trung han 2016-2020 - Liem Thinh edited" xfId="1804"/>
    <cellStyle name="Comma 20" xfId="1805"/>
    <cellStyle name="Comma 20 2" xfId="1806"/>
    <cellStyle name="Comma 20 3" xfId="1807"/>
    <cellStyle name="Comma 21" xfId="1808"/>
    <cellStyle name="Comma 21 2" xfId="1809"/>
    <cellStyle name="Comma 21 3" xfId="1810"/>
    <cellStyle name="Comma 22" xfId="1811"/>
    <cellStyle name="Comma 22 2" xfId="1812"/>
    <cellStyle name="Comma 22 3" xfId="1813"/>
    <cellStyle name="Comma 23" xfId="1814"/>
    <cellStyle name="Comma 23 2" xfId="1815"/>
    <cellStyle name="Comma 23 3" xfId="1816"/>
    <cellStyle name="Comma 24" xfId="1817"/>
    <cellStyle name="Comma 24 2" xfId="1818"/>
    <cellStyle name="Comma 25" xfId="1819"/>
    <cellStyle name="Comma 25 2" xfId="1820"/>
    <cellStyle name="Comma 26" xfId="1821"/>
    <cellStyle name="Comma 26 2" xfId="1822"/>
    <cellStyle name="Comma 27" xfId="1823"/>
    <cellStyle name="Comma 27 2" xfId="1824"/>
    <cellStyle name="Comma 28" xfId="1825"/>
    <cellStyle name="Comma 28 2" xfId="1826"/>
    <cellStyle name="Comma 29" xfId="1827"/>
    <cellStyle name="Comma 29 2" xfId="1828"/>
    <cellStyle name="Comma 3" xfId="4"/>
    <cellStyle name="Comma 3 2" xfId="1829"/>
    <cellStyle name="Comma 3 2 10" xfId="1830"/>
    <cellStyle name="Comma 3 2 11" xfId="1831"/>
    <cellStyle name="Comma 3 2 12" xfId="1832"/>
    <cellStyle name="Comma 3 2 13" xfId="1833"/>
    <cellStyle name="Comma 3 2 14" xfId="1834"/>
    <cellStyle name="Comma 3 2 15" xfId="1835"/>
    <cellStyle name="Comma 3 2 2" xfId="1836"/>
    <cellStyle name="Comma 3 2 2 2" xfId="1837"/>
    <cellStyle name="Comma 3 2 2 3" xfId="1838"/>
    <cellStyle name="Comma 3 2 3" xfId="1839"/>
    <cellStyle name="Comma 3 2 3 2" xfId="1840"/>
    <cellStyle name="Comma 3 2 3 3" xfId="1841"/>
    <cellStyle name="Comma 3 2 4" xfId="1842"/>
    <cellStyle name="Comma 3 2 5" xfId="1843"/>
    <cellStyle name="Comma 3 2 6" xfId="1844"/>
    <cellStyle name="Comma 3 2 7" xfId="1845"/>
    <cellStyle name="Comma 3 2 8" xfId="1846"/>
    <cellStyle name="Comma 3 2 9" xfId="1847"/>
    <cellStyle name="Comma 3 3" xfId="1848"/>
    <cellStyle name="Comma 3 3 2" xfId="1849"/>
    <cellStyle name="Comma 3 3 3" xfId="1850"/>
    <cellStyle name="Comma 3 4" xfId="1851"/>
    <cellStyle name="Comma 3 4 2" xfId="1852"/>
    <cellStyle name="Comma 3 4 3" xfId="1853"/>
    <cellStyle name="Comma 3 5" xfId="1854"/>
    <cellStyle name="Comma 3 5 2" xfId="1855"/>
    <cellStyle name="Comma 3 6" xfId="1856"/>
    <cellStyle name="Comma 3 6 2" xfId="1857"/>
    <cellStyle name="Comma 3_Biểu 14 - KH2015 dự án ODA" xfId="1858"/>
    <cellStyle name="Comma 30" xfId="1859"/>
    <cellStyle name="Comma 30 2" xfId="1860"/>
    <cellStyle name="Comma 31" xfId="1861"/>
    <cellStyle name="Comma 31 2" xfId="1862"/>
    <cellStyle name="Comma 32" xfId="1863"/>
    <cellStyle name="Comma 32 2" xfId="1864"/>
    <cellStyle name="Comma 32 2 2" xfId="1865"/>
    <cellStyle name="Comma 32 3" xfId="1866"/>
    <cellStyle name="Comma 33" xfId="1867"/>
    <cellStyle name="Comma 33 2" xfId="1868"/>
    <cellStyle name="Comma 34" xfId="1869"/>
    <cellStyle name="Comma 34 2" xfId="1870"/>
    <cellStyle name="Comma 35" xfId="1871"/>
    <cellStyle name="Comma 35 2" xfId="1872"/>
    <cellStyle name="Comma 35 3" xfId="1873"/>
    <cellStyle name="Comma 35 3 2" xfId="1874"/>
    <cellStyle name="Comma 35 4" xfId="1875"/>
    <cellStyle name="Comma 35 4 2" xfId="1876"/>
    <cellStyle name="Comma 36" xfId="1877"/>
    <cellStyle name="Comma 36 2" xfId="1878"/>
    <cellStyle name="Comma 37" xfId="1879"/>
    <cellStyle name="Comma 37 2" xfId="1880"/>
    <cellStyle name="Comma 38" xfId="1881"/>
    <cellStyle name="Comma 39" xfId="1882"/>
    <cellStyle name="Comma 39 2" xfId="1883"/>
    <cellStyle name="Comma 4" xfId="5"/>
    <cellStyle name="Comma 4 10" xfId="1884"/>
    <cellStyle name="Comma 4 11" xfId="1885"/>
    <cellStyle name="Comma 4 12" xfId="1886"/>
    <cellStyle name="Comma 4 13" xfId="1887"/>
    <cellStyle name="Comma 4 14" xfId="1888"/>
    <cellStyle name="Comma 4 15" xfId="1889"/>
    <cellStyle name="Comma 4 16" xfId="1890"/>
    <cellStyle name="Comma 4 17" xfId="1891"/>
    <cellStyle name="Comma 4 18" xfId="1892"/>
    <cellStyle name="Comma 4 19" xfId="1893"/>
    <cellStyle name="Comma 4 2" xfId="69"/>
    <cellStyle name="Comma 4 2 2" xfId="1894"/>
    <cellStyle name="Comma 4 3" xfId="1895"/>
    <cellStyle name="Comma 4 3 2" xfId="1896"/>
    <cellStyle name="Comma 4 3 2 2" xfId="1897"/>
    <cellStyle name="Comma 4 3 3" xfId="1898"/>
    <cellStyle name="Comma 4 4" xfId="1899"/>
    <cellStyle name="Comma 4 4 2" xfId="1900"/>
    <cellStyle name="Comma 4 4 3" xfId="1901"/>
    <cellStyle name="Comma 4 4 4" xfId="1902"/>
    <cellStyle name="Comma 4 5" xfId="1903"/>
    <cellStyle name="Comma 4 6" xfId="1904"/>
    <cellStyle name="Comma 4 7" xfId="1905"/>
    <cellStyle name="Comma 4 8" xfId="1906"/>
    <cellStyle name="Comma 4 9" xfId="1907"/>
    <cellStyle name="Comma 4_THEO DOI THUC HIEN (GỐC 1)" xfId="1908"/>
    <cellStyle name="Comma 40" xfId="1909"/>
    <cellStyle name="Comma 40 2" xfId="1910"/>
    <cellStyle name="Comma 41" xfId="1911"/>
    <cellStyle name="Comma 42" xfId="1912"/>
    <cellStyle name="Comma 43" xfId="1913"/>
    <cellStyle name="Comma 44" xfId="1914"/>
    <cellStyle name="Comma 45" xfId="1915"/>
    <cellStyle name="Comma 46" xfId="1916"/>
    <cellStyle name="Comma 47" xfId="1917"/>
    <cellStyle name="Comma 48" xfId="1918"/>
    <cellStyle name="Comma 49" xfId="1919"/>
    <cellStyle name="Comma 5" xfId="70"/>
    <cellStyle name="Comma 5 10" xfId="1920"/>
    <cellStyle name="Comma 5 11" xfId="1921"/>
    <cellStyle name="Comma 5 12" xfId="1922"/>
    <cellStyle name="Comma 5 13" xfId="1923"/>
    <cellStyle name="Comma 5 14" xfId="1924"/>
    <cellStyle name="Comma 5 15" xfId="1925"/>
    <cellStyle name="Comma 5 16" xfId="1926"/>
    <cellStyle name="Comma 5 17" xfId="1927"/>
    <cellStyle name="Comma 5 17 2" xfId="1928"/>
    <cellStyle name="Comma 5 18" xfId="1929"/>
    <cellStyle name="Comma 5 19" xfId="1930"/>
    <cellStyle name="Comma 5 2" xfId="1931"/>
    <cellStyle name="Comma 5 2 2" xfId="1932"/>
    <cellStyle name="Comma 5 20" xfId="1933"/>
    <cellStyle name="Comma 5 3" xfId="1934"/>
    <cellStyle name="Comma 5 3 2" xfId="1935"/>
    <cellStyle name="Comma 5 4" xfId="1936"/>
    <cellStyle name="Comma 5 4 2" xfId="1937"/>
    <cellStyle name="Comma 5 5" xfId="1938"/>
    <cellStyle name="Comma 5 5 2" xfId="1939"/>
    <cellStyle name="Comma 5 6" xfId="1940"/>
    <cellStyle name="Comma 5 7" xfId="1941"/>
    <cellStyle name="Comma 5 8" xfId="1942"/>
    <cellStyle name="Comma 5 9" xfId="1943"/>
    <cellStyle name="Comma 5_05-12  KH trung han 2016-2020 - Liem Thinh edited" xfId="1944"/>
    <cellStyle name="Comma 50" xfId="1945"/>
    <cellStyle name="Comma 50 2" xfId="1946"/>
    <cellStyle name="Comma 51" xfId="1947"/>
    <cellStyle name="Comma 51 2" xfId="1948"/>
    <cellStyle name="Comma 52" xfId="1949"/>
    <cellStyle name="Comma 53" xfId="4285"/>
    <cellStyle name="Comma 54" xfId="4551"/>
    <cellStyle name="Comma 55" xfId="4577"/>
    <cellStyle name="Comma 56" xfId="4458"/>
    <cellStyle name="Comma 57" xfId="4451"/>
    <cellStyle name="Comma 58" xfId="4457"/>
    <cellStyle name="Comma 59" xfId="4452"/>
    <cellStyle name="Comma 6" xfId="6"/>
    <cellStyle name="Comma 6 2" xfId="1950"/>
    <cellStyle name="Comma 6 2 2" xfId="1951"/>
    <cellStyle name="Comma 6 3" xfId="1952"/>
    <cellStyle name="Comma 6 4" xfId="1953"/>
    <cellStyle name="Comma 60" xfId="4456"/>
    <cellStyle name="Comma 61" xfId="4453"/>
    <cellStyle name="Comma 62" xfId="4455"/>
    <cellStyle name="Comma 63" xfId="4454"/>
    <cellStyle name="Comma 64" xfId="4849"/>
    <cellStyle name="Comma 7" xfId="7"/>
    <cellStyle name="Comma 7 2" xfId="1954"/>
    <cellStyle name="Comma 7 3" xfId="1955"/>
    <cellStyle name="Comma 7 3 2" xfId="1956"/>
    <cellStyle name="Comma 7_20131129 Nhu cau 2014_TPCP ODA (co hoan ung)" xfId="1957"/>
    <cellStyle name="Comma 8" xfId="1958"/>
    <cellStyle name="Comma 8 2" xfId="1959"/>
    <cellStyle name="Comma 8 2 2" xfId="1960"/>
    <cellStyle name="Comma 8 3" xfId="1961"/>
    <cellStyle name="Comma 8 4" xfId="1962"/>
    <cellStyle name="Comma 9" xfId="1963"/>
    <cellStyle name="Comma 9 2" xfId="1964"/>
    <cellStyle name="Comma 9 2 2" xfId="1965"/>
    <cellStyle name="Comma 9 2 3" xfId="1966"/>
    <cellStyle name="Comma 9 3" xfId="1967"/>
    <cellStyle name="Comma 9 3 2" xfId="1968"/>
    <cellStyle name="Comma 9 4" xfId="1969"/>
    <cellStyle name="Comma 9 5" xfId="1970"/>
    <cellStyle name="comma zerodec" xfId="25"/>
    <cellStyle name="Comma0" xfId="26"/>
    <cellStyle name="Comma0 10" xfId="1971"/>
    <cellStyle name="Comma0 11" xfId="1972"/>
    <cellStyle name="Comma0 12" xfId="1973"/>
    <cellStyle name="Comma0 13" xfId="1974"/>
    <cellStyle name="Comma0 14" xfId="1975"/>
    <cellStyle name="Comma0 15" xfId="1976"/>
    <cellStyle name="Comma0 16" xfId="1977"/>
    <cellStyle name="Comma0 2" xfId="1978"/>
    <cellStyle name="Comma0 2 2" xfId="1979"/>
    <cellStyle name="Comma0 3" xfId="1980"/>
    <cellStyle name="Comma0 4" xfId="1981"/>
    <cellStyle name="Comma0 5" xfId="1982"/>
    <cellStyle name="Comma0 6" xfId="1983"/>
    <cellStyle name="Comma0 7" xfId="1984"/>
    <cellStyle name="Comma0 8" xfId="1985"/>
    <cellStyle name="Comma0 9" xfId="1986"/>
    <cellStyle name="Company Name" xfId="1987"/>
    <cellStyle name="cong" xfId="1988"/>
    <cellStyle name="Copied" xfId="1989"/>
    <cellStyle name="Co聭ma_Sheet1" xfId="1990"/>
    <cellStyle name="CR Comma" xfId="1991"/>
    <cellStyle name="CR Currency" xfId="1992"/>
    <cellStyle name="Credit" xfId="1993"/>
    <cellStyle name="Credit subtotal" xfId="1994"/>
    <cellStyle name="Credit subtotal 2" xfId="4402"/>
    <cellStyle name="Credit Total" xfId="1995"/>
    <cellStyle name="Curråncy [0]_FCST_RESULTS" xfId="1997"/>
    <cellStyle name="Currency [0]ßmud plant bolted_RESULTS" xfId="2014"/>
    <cellStyle name="Currency [00]" xfId="2015"/>
    <cellStyle name="Currency [00] 10" xfId="2016"/>
    <cellStyle name="Currency [00] 11" xfId="2017"/>
    <cellStyle name="Currency [00] 12" xfId="2018"/>
    <cellStyle name="Currency [00] 13" xfId="2019"/>
    <cellStyle name="Currency [00] 14" xfId="2020"/>
    <cellStyle name="Currency [00] 15" xfId="2021"/>
    <cellStyle name="Currency [00] 16" xfId="2022"/>
    <cellStyle name="Currency [00] 2" xfId="2023"/>
    <cellStyle name="Currency [00] 3" xfId="2024"/>
    <cellStyle name="Currency [00] 4" xfId="2025"/>
    <cellStyle name="Currency [00] 5" xfId="2026"/>
    <cellStyle name="Currency [00] 6" xfId="2027"/>
    <cellStyle name="Currency [00] 7" xfId="2028"/>
    <cellStyle name="Currency [00] 8" xfId="2029"/>
    <cellStyle name="Currency [00] 9" xfId="2030"/>
    <cellStyle name="Currency %" xfId="1998"/>
    <cellStyle name="Currency % 10" xfId="1999"/>
    <cellStyle name="Currency % 11" xfId="2000"/>
    <cellStyle name="Currency % 12" xfId="2001"/>
    <cellStyle name="Currency % 13" xfId="2002"/>
    <cellStyle name="Currency % 14" xfId="2003"/>
    <cellStyle name="Currency % 15" xfId="2004"/>
    <cellStyle name="Currency % 2" xfId="2005"/>
    <cellStyle name="Currency % 3" xfId="2006"/>
    <cellStyle name="Currency % 4" xfId="2007"/>
    <cellStyle name="Currency % 5" xfId="2008"/>
    <cellStyle name="Currency % 6" xfId="2009"/>
    <cellStyle name="Currency % 7" xfId="2010"/>
    <cellStyle name="Currency % 8" xfId="2011"/>
    <cellStyle name="Currency % 9" xfId="2012"/>
    <cellStyle name="Currency %_05-12  KH trung han 2016-2020 - Liem Thinh edited" xfId="2013"/>
    <cellStyle name="Currency 0.0" xfId="2031"/>
    <cellStyle name="Currency 0.0%" xfId="2032"/>
    <cellStyle name="Currency 0.00" xfId="2033"/>
    <cellStyle name="Currency 0.00%" xfId="2034"/>
    <cellStyle name="Currency 0.000" xfId="2035"/>
    <cellStyle name="Currency 0.000%" xfId="2036"/>
    <cellStyle name="Currency 2" xfId="2037"/>
    <cellStyle name="Currency 2 10" xfId="2038"/>
    <cellStyle name="Currency 2 11" xfId="2039"/>
    <cellStyle name="Currency 2 12" xfId="2040"/>
    <cellStyle name="Currency 2 13" xfId="2041"/>
    <cellStyle name="Currency 2 14" xfId="2042"/>
    <cellStyle name="Currency 2 15" xfId="2043"/>
    <cellStyle name="Currency 2 16" xfId="2044"/>
    <cellStyle name="Currency 2 2" xfId="2045"/>
    <cellStyle name="Currency 2 3" xfId="2046"/>
    <cellStyle name="Currency 2 4" xfId="2047"/>
    <cellStyle name="Currency 2 5" xfId="2048"/>
    <cellStyle name="Currency 2 6" xfId="2049"/>
    <cellStyle name="Currency 2 7" xfId="2050"/>
    <cellStyle name="Currency 2 8" xfId="2051"/>
    <cellStyle name="Currency 2 9" xfId="2052"/>
    <cellStyle name="Currency![0]_FCSt (2)" xfId="2053"/>
    <cellStyle name="Currency0" xfId="27"/>
    <cellStyle name="Currency0 10" xfId="2054"/>
    <cellStyle name="Currency0 11" xfId="2055"/>
    <cellStyle name="Currency0 12" xfId="2056"/>
    <cellStyle name="Currency0 13" xfId="2057"/>
    <cellStyle name="Currency0 14" xfId="2058"/>
    <cellStyle name="Currency0 15" xfId="2059"/>
    <cellStyle name="Currency0 16" xfId="2060"/>
    <cellStyle name="Currency0 2" xfId="2061"/>
    <cellStyle name="Currency0 2 2" xfId="2062"/>
    <cellStyle name="Currency0 3" xfId="2063"/>
    <cellStyle name="Currency0 4" xfId="2064"/>
    <cellStyle name="Currency0 5" xfId="2065"/>
    <cellStyle name="Currency0 6" xfId="2066"/>
    <cellStyle name="Currency0 7" xfId="2067"/>
    <cellStyle name="Currency0 8" xfId="2068"/>
    <cellStyle name="Currency0 9" xfId="2069"/>
    <cellStyle name="Currency1" xfId="28"/>
    <cellStyle name="Currency1 10" xfId="2070"/>
    <cellStyle name="Currency1 11" xfId="2071"/>
    <cellStyle name="Currency1 12" xfId="2072"/>
    <cellStyle name="Currency1 13" xfId="2073"/>
    <cellStyle name="Currency1 14" xfId="2074"/>
    <cellStyle name="Currency1 15" xfId="2075"/>
    <cellStyle name="Currency1 16" xfId="2076"/>
    <cellStyle name="Currency1 2" xfId="2077"/>
    <cellStyle name="Currency1 2 2" xfId="2078"/>
    <cellStyle name="Currency1 3" xfId="2079"/>
    <cellStyle name="Currency1 4" xfId="2080"/>
    <cellStyle name="Currency1 5" xfId="2081"/>
    <cellStyle name="Currency1 6" xfId="2082"/>
    <cellStyle name="Currency1 7" xfId="2083"/>
    <cellStyle name="Currency1 8" xfId="2084"/>
    <cellStyle name="Currency1 9" xfId="2085"/>
    <cellStyle name="Cࡵrrency_Sheet1_PRODUCTĠ" xfId="1996"/>
    <cellStyle name="D1" xfId="2086"/>
    <cellStyle name="Date" xfId="29"/>
    <cellStyle name="Date 10" xfId="2087"/>
    <cellStyle name="Date 11" xfId="2088"/>
    <cellStyle name="Date 12" xfId="2089"/>
    <cellStyle name="Date 13" xfId="2090"/>
    <cellStyle name="Date 14" xfId="2091"/>
    <cellStyle name="Date 15" xfId="2092"/>
    <cellStyle name="Date 16" xfId="2093"/>
    <cellStyle name="Date 2" xfId="2094"/>
    <cellStyle name="Date 2 2" xfId="2095"/>
    <cellStyle name="Date 3" xfId="2096"/>
    <cellStyle name="Date 4" xfId="2097"/>
    <cellStyle name="Date 5" xfId="2098"/>
    <cellStyle name="Date 6" xfId="2099"/>
    <cellStyle name="Date 7" xfId="2100"/>
    <cellStyle name="Date 8" xfId="2101"/>
    <cellStyle name="Date 9" xfId="2102"/>
    <cellStyle name="Date Short" xfId="2103"/>
    <cellStyle name="Date Short 2" xfId="2104"/>
    <cellStyle name="Date_Book1" xfId="2105"/>
    <cellStyle name="Dấu_phảy 2" xfId="2106"/>
    <cellStyle name="DAUDE" xfId="2107"/>
    <cellStyle name="Debit" xfId="2108"/>
    <cellStyle name="Debit subtotal" xfId="2109"/>
    <cellStyle name="Debit subtotal 2" xfId="4406"/>
    <cellStyle name="Debit Total" xfId="2110"/>
    <cellStyle name="DELTA" xfId="2111"/>
    <cellStyle name="DELTA 10" xfId="2112"/>
    <cellStyle name="DELTA 11" xfId="2113"/>
    <cellStyle name="DELTA 12" xfId="2114"/>
    <cellStyle name="DELTA 13" xfId="2115"/>
    <cellStyle name="DELTA 14" xfId="2116"/>
    <cellStyle name="DELTA 15" xfId="2117"/>
    <cellStyle name="DELTA 2" xfId="2118"/>
    <cellStyle name="DELTA 3" xfId="2119"/>
    <cellStyle name="DELTA 4" xfId="2120"/>
    <cellStyle name="DELTA 5" xfId="2121"/>
    <cellStyle name="DELTA 6" xfId="2122"/>
    <cellStyle name="DELTA 7" xfId="2123"/>
    <cellStyle name="DELTA 8" xfId="2124"/>
    <cellStyle name="DELTA 9" xfId="2125"/>
    <cellStyle name="Dezimal [0]_35ERI8T2gbIEMixb4v26icuOo" xfId="2126"/>
    <cellStyle name="Dezimal_35ERI8T2gbIEMixb4v26icuOo" xfId="2127"/>
    <cellStyle name="Dg" xfId="2128"/>
    <cellStyle name="Dgia" xfId="2129"/>
    <cellStyle name="Dgia 2" xfId="2130"/>
    <cellStyle name="Dollar (zero dec)" xfId="30"/>
    <cellStyle name="Dollar (zero dec) 10" xfId="2131"/>
    <cellStyle name="Dollar (zero dec) 11" xfId="2132"/>
    <cellStyle name="Dollar (zero dec) 12" xfId="2133"/>
    <cellStyle name="Dollar (zero dec) 13" xfId="2134"/>
    <cellStyle name="Dollar (zero dec) 14" xfId="2135"/>
    <cellStyle name="Dollar (zero dec) 15" xfId="2136"/>
    <cellStyle name="Dollar (zero dec) 16" xfId="2137"/>
    <cellStyle name="Dollar (zero dec) 2" xfId="2138"/>
    <cellStyle name="Dollar (zero dec) 2 2" xfId="2139"/>
    <cellStyle name="Dollar (zero dec) 3" xfId="2140"/>
    <cellStyle name="Dollar (zero dec) 4" xfId="2141"/>
    <cellStyle name="Dollar (zero dec) 5" xfId="2142"/>
    <cellStyle name="Dollar (zero dec) 6" xfId="2143"/>
    <cellStyle name="Dollar (zero dec) 7" xfId="2144"/>
    <cellStyle name="Dollar (zero dec) 8" xfId="2145"/>
    <cellStyle name="Dollar (zero dec) 9" xfId="2146"/>
    <cellStyle name="Don gia" xfId="2147"/>
    <cellStyle name="Dziesi?tny [0]_Invoices2001Slovakia" xfId="2148"/>
    <cellStyle name="Dziesi?tny_Invoices2001Slovakia" xfId="2149"/>
    <cellStyle name="Dziesietny [0]_Invoices2001Slovakia" xfId="2150"/>
    <cellStyle name="Dziesiętny [0]_Invoices2001Slovakia" xfId="2151"/>
    <cellStyle name="Dziesietny [0]_Invoices2001Slovakia 2" xfId="2152"/>
    <cellStyle name="Dziesiętny [0]_Invoices2001Slovakia 2" xfId="2153"/>
    <cellStyle name="Dziesietny [0]_Invoices2001Slovakia 3" xfId="2154"/>
    <cellStyle name="Dziesiętny [0]_Invoices2001Slovakia 3" xfId="2155"/>
    <cellStyle name="Dziesietny [0]_Invoices2001Slovakia 4" xfId="2156"/>
    <cellStyle name="Dziesiętny [0]_Invoices2001Slovakia 4" xfId="2157"/>
    <cellStyle name="Dziesietny [0]_Invoices2001Slovakia 5" xfId="2158"/>
    <cellStyle name="Dziesiętny [0]_Invoices2001Slovakia 5" xfId="2159"/>
    <cellStyle name="Dziesietny [0]_Invoices2001Slovakia 6" xfId="2160"/>
    <cellStyle name="Dziesiętny [0]_Invoices2001Slovakia 6" xfId="2161"/>
    <cellStyle name="Dziesietny [0]_Invoices2001Slovakia 7" xfId="2162"/>
    <cellStyle name="Dziesiętny [0]_Invoices2001Slovakia 7" xfId="2163"/>
    <cellStyle name="Dziesietny [0]_Invoices2001Slovakia_01_Nha so 1_Dien" xfId="2164"/>
    <cellStyle name="Dziesiętny [0]_Invoices2001Slovakia_01_Nha so 1_Dien" xfId="2165"/>
    <cellStyle name="Dziesietny [0]_Invoices2001Slovakia_05-12  KH trung han 2016-2020 - Liem Thinh edited" xfId="2166"/>
    <cellStyle name="Dziesiętny [0]_Invoices2001Slovakia_05-12  KH trung han 2016-2020 - Liem Thinh edited" xfId="2167"/>
    <cellStyle name="Dziesietny [0]_Invoices2001Slovakia_10_Nha so 10_Dien1" xfId="2168"/>
    <cellStyle name="Dziesiętny [0]_Invoices2001Slovakia_10_Nha so 10_Dien1" xfId="2169"/>
    <cellStyle name="Dziesietny [0]_Invoices2001Slovakia_Book1" xfId="2170"/>
    <cellStyle name="Dziesiętny [0]_Invoices2001Slovakia_Book1" xfId="2171"/>
    <cellStyle name="Dziesietny [0]_Invoices2001Slovakia_Book1_1" xfId="2172"/>
    <cellStyle name="Dziesiętny [0]_Invoices2001Slovakia_Book1_1" xfId="2173"/>
    <cellStyle name="Dziesietny [0]_Invoices2001Slovakia_Book1_1_Book1" xfId="2174"/>
    <cellStyle name="Dziesiętny [0]_Invoices2001Slovakia_Book1_1_Book1" xfId="2175"/>
    <cellStyle name="Dziesietny [0]_Invoices2001Slovakia_Book1_2" xfId="2176"/>
    <cellStyle name="Dziesiętny [0]_Invoices2001Slovakia_Book1_2" xfId="2177"/>
    <cellStyle name="Dziesietny [0]_Invoices2001Slovakia_Book1_Nhu cau von ung truoc 2011 Tha h Hoa + Nge An gui TW" xfId="2178"/>
    <cellStyle name="Dziesiętny [0]_Invoices2001Slovakia_Book1_Nhu cau von ung truoc 2011 Tha h Hoa + Nge An gui TW" xfId="2179"/>
    <cellStyle name="Dziesietny [0]_Invoices2001Slovakia_Book1_Tong hop Cac tuyen(9-1-06)" xfId="2180"/>
    <cellStyle name="Dziesiętny [0]_Invoices2001Slovakia_Book1_Tong hop Cac tuyen(9-1-06)" xfId="2181"/>
    <cellStyle name="Dziesietny [0]_Invoices2001Slovakia_Book1_ung truoc 2011 NSTW Thanh Hoa + Nge An gui Thu 12-5" xfId="2182"/>
    <cellStyle name="Dziesiętny [0]_Invoices2001Slovakia_Book1_ung truoc 2011 NSTW Thanh Hoa + Nge An gui Thu 12-5" xfId="2183"/>
    <cellStyle name="Dziesietny [0]_Invoices2001Slovakia_Copy of 05-12  KH trung han 2016-2020 - Liem Thinh edited (1)" xfId="2184"/>
    <cellStyle name="Dziesiętny [0]_Invoices2001Slovakia_Copy of 05-12  KH trung han 2016-2020 - Liem Thinh edited (1)" xfId="2185"/>
    <cellStyle name="Dziesietny [0]_Invoices2001Slovakia_d-uong+TDT" xfId="2186"/>
    <cellStyle name="Dziesiętny [0]_Invoices2001Slovakia_KH TPCP 2016-2020 (tong hop)" xfId="2187"/>
    <cellStyle name="Dziesietny [0]_Invoices2001Slovakia_Nha bao ve(28-7-05)" xfId="2188"/>
    <cellStyle name="Dziesiętny [0]_Invoices2001Slovakia_Nha bao ve(28-7-05)" xfId="2189"/>
    <cellStyle name="Dziesietny [0]_Invoices2001Slovakia_NHA de xe nguyen du" xfId="2190"/>
    <cellStyle name="Dziesiętny [0]_Invoices2001Slovakia_NHA de xe nguyen du" xfId="2191"/>
    <cellStyle name="Dziesietny [0]_Invoices2001Slovakia_Nhalamviec VTC(25-1-05)" xfId="2192"/>
    <cellStyle name="Dziesiętny [0]_Invoices2001Slovakia_Nhalamviec VTC(25-1-05)" xfId="2193"/>
    <cellStyle name="Dziesietny [0]_Invoices2001Slovakia_Nhu cau von ung truoc 2011 Tha h Hoa + Nge An gui TW" xfId="2194"/>
    <cellStyle name="Dziesiętny [0]_Invoices2001Slovakia_TDT KHANH HOA" xfId="2195"/>
    <cellStyle name="Dziesietny [0]_Invoices2001Slovakia_TDT KHANH HOA_Tong hop Cac tuyen(9-1-06)" xfId="2196"/>
    <cellStyle name="Dziesiętny [0]_Invoices2001Slovakia_TDT KHANH HOA_Tong hop Cac tuyen(9-1-06)" xfId="2197"/>
    <cellStyle name="Dziesietny [0]_Invoices2001Slovakia_TDT quangngai" xfId="2198"/>
    <cellStyle name="Dziesiętny [0]_Invoices2001Slovakia_TDT quangngai" xfId="2199"/>
    <cellStyle name="Dziesietny [0]_Invoices2001Slovakia_TMDT(10-5-06)" xfId="2200"/>
    <cellStyle name="Dziesietny_Invoices2001Slovakia" xfId="2201"/>
    <cellStyle name="Dziesiętny_Invoices2001Slovakia" xfId="2202"/>
    <cellStyle name="Dziesietny_Invoices2001Slovakia 2" xfId="2203"/>
    <cellStyle name="Dziesiętny_Invoices2001Slovakia 2" xfId="2204"/>
    <cellStyle name="Dziesietny_Invoices2001Slovakia 3" xfId="2205"/>
    <cellStyle name="Dziesiętny_Invoices2001Slovakia 3" xfId="2206"/>
    <cellStyle name="Dziesietny_Invoices2001Slovakia 4" xfId="2207"/>
    <cellStyle name="Dziesiętny_Invoices2001Slovakia 4" xfId="2208"/>
    <cellStyle name="Dziesietny_Invoices2001Slovakia 5" xfId="2209"/>
    <cellStyle name="Dziesiętny_Invoices2001Slovakia 5" xfId="2210"/>
    <cellStyle name="Dziesietny_Invoices2001Slovakia 6" xfId="2211"/>
    <cellStyle name="Dziesiętny_Invoices2001Slovakia 6" xfId="2212"/>
    <cellStyle name="Dziesietny_Invoices2001Slovakia 7" xfId="2213"/>
    <cellStyle name="Dziesiętny_Invoices2001Slovakia 7" xfId="2214"/>
    <cellStyle name="Dziesietny_Invoices2001Slovakia_01_Nha so 1_Dien" xfId="2215"/>
    <cellStyle name="Dziesiętny_Invoices2001Slovakia_01_Nha so 1_Dien" xfId="2216"/>
    <cellStyle name="Dziesietny_Invoices2001Slovakia_05-12  KH trung han 2016-2020 - Liem Thinh edited" xfId="2217"/>
    <cellStyle name="Dziesiętny_Invoices2001Slovakia_05-12  KH trung han 2016-2020 - Liem Thinh edited" xfId="2218"/>
    <cellStyle name="Dziesietny_Invoices2001Slovakia_10_Nha so 10_Dien1" xfId="2219"/>
    <cellStyle name="Dziesiętny_Invoices2001Slovakia_10_Nha so 10_Dien1" xfId="2220"/>
    <cellStyle name="Dziesietny_Invoices2001Slovakia_Book1" xfId="2221"/>
    <cellStyle name="Dziesiętny_Invoices2001Slovakia_Book1" xfId="2222"/>
    <cellStyle name="Dziesietny_Invoices2001Slovakia_Book1_1" xfId="2223"/>
    <cellStyle name="Dziesiętny_Invoices2001Slovakia_Book1_1" xfId="2224"/>
    <cellStyle name="Dziesietny_Invoices2001Slovakia_Book1_1_Book1" xfId="2225"/>
    <cellStyle name="Dziesiętny_Invoices2001Slovakia_Book1_1_Book1" xfId="2226"/>
    <cellStyle name="Dziesietny_Invoices2001Slovakia_Book1_2" xfId="2227"/>
    <cellStyle name="Dziesiętny_Invoices2001Slovakia_Book1_2" xfId="2228"/>
    <cellStyle name="Dziesietny_Invoices2001Slovakia_Book1_Nhu cau von ung truoc 2011 Tha h Hoa + Nge An gui TW" xfId="2229"/>
    <cellStyle name="Dziesiętny_Invoices2001Slovakia_Book1_Nhu cau von ung truoc 2011 Tha h Hoa + Nge An gui TW" xfId="2230"/>
    <cellStyle name="Dziesietny_Invoices2001Slovakia_Book1_Tong hop Cac tuyen(9-1-06)" xfId="2231"/>
    <cellStyle name="Dziesiętny_Invoices2001Slovakia_Book1_Tong hop Cac tuyen(9-1-06)" xfId="2232"/>
    <cellStyle name="Dziesietny_Invoices2001Slovakia_Book1_ung truoc 2011 NSTW Thanh Hoa + Nge An gui Thu 12-5" xfId="2233"/>
    <cellStyle name="Dziesiętny_Invoices2001Slovakia_Book1_ung truoc 2011 NSTW Thanh Hoa + Nge An gui Thu 12-5" xfId="2234"/>
    <cellStyle name="Dziesietny_Invoices2001Slovakia_Copy of 05-12  KH trung han 2016-2020 - Liem Thinh edited (1)" xfId="2235"/>
    <cellStyle name="Dziesiętny_Invoices2001Slovakia_Copy of 05-12  KH trung han 2016-2020 - Liem Thinh edited (1)" xfId="2236"/>
    <cellStyle name="Dziesietny_Invoices2001Slovakia_d-uong+TDT" xfId="2237"/>
    <cellStyle name="Dziesiętny_Invoices2001Slovakia_KH TPCP 2016-2020 (tong hop)" xfId="2238"/>
    <cellStyle name="Dziesietny_Invoices2001Slovakia_Nha bao ve(28-7-05)" xfId="2239"/>
    <cellStyle name="Dziesiętny_Invoices2001Slovakia_Nha bao ve(28-7-05)" xfId="2240"/>
    <cellStyle name="Dziesietny_Invoices2001Slovakia_NHA de xe nguyen du" xfId="2241"/>
    <cellStyle name="Dziesiętny_Invoices2001Slovakia_NHA de xe nguyen du" xfId="2242"/>
    <cellStyle name="Dziesietny_Invoices2001Slovakia_Nhalamviec VTC(25-1-05)" xfId="2243"/>
    <cellStyle name="Dziesiętny_Invoices2001Slovakia_Nhalamviec VTC(25-1-05)" xfId="2244"/>
    <cellStyle name="Dziesietny_Invoices2001Slovakia_Nhu cau von ung truoc 2011 Tha h Hoa + Nge An gui TW" xfId="2245"/>
    <cellStyle name="Dziesiętny_Invoices2001Slovakia_TDT KHANH HOA" xfId="2246"/>
    <cellStyle name="Dziesietny_Invoices2001Slovakia_TDT KHANH HOA_Tong hop Cac tuyen(9-1-06)" xfId="2247"/>
    <cellStyle name="Dziesiętny_Invoices2001Slovakia_TDT KHANH HOA_Tong hop Cac tuyen(9-1-06)" xfId="2248"/>
    <cellStyle name="Dziesietny_Invoices2001Slovakia_TDT quangngai" xfId="2249"/>
    <cellStyle name="Dziesiętny_Invoices2001Slovakia_TDT quangngai" xfId="2250"/>
    <cellStyle name="Dziesietny_Invoices2001Slovakia_TMDT(10-5-06)" xfId="2251"/>
    <cellStyle name="e" xfId="2252"/>
    <cellStyle name="Enter Currency (0)" xfId="2253"/>
    <cellStyle name="Enter Currency (0) 10" xfId="2254"/>
    <cellStyle name="Enter Currency (0) 11" xfId="2255"/>
    <cellStyle name="Enter Currency (0) 12" xfId="2256"/>
    <cellStyle name="Enter Currency (0) 13" xfId="2257"/>
    <cellStyle name="Enter Currency (0) 14" xfId="2258"/>
    <cellStyle name="Enter Currency (0) 15" xfId="2259"/>
    <cellStyle name="Enter Currency (0) 16" xfId="2260"/>
    <cellStyle name="Enter Currency (0) 2" xfId="2261"/>
    <cellStyle name="Enter Currency (0) 3" xfId="2262"/>
    <cellStyle name="Enter Currency (0) 4" xfId="2263"/>
    <cellStyle name="Enter Currency (0) 5" xfId="2264"/>
    <cellStyle name="Enter Currency (0) 6" xfId="2265"/>
    <cellStyle name="Enter Currency (0) 7" xfId="2266"/>
    <cellStyle name="Enter Currency (0) 8" xfId="2267"/>
    <cellStyle name="Enter Currency (0) 9" xfId="2268"/>
    <cellStyle name="Enter Currency (2)" xfId="2269"/>
    <cellStyle name="Enter Currency (2) 10" xfId="2270"/>
    <cellStyle name="Enter Currency (2) 11" xfId="2271"/>
    <cellStyle name="Enter Currency (2) 12" xfId="2272"/>
    <cellStyle name="Enter Currency (2) 13" xfId="2273"/>
    <cellStyle name="Enter Currency (2) 14" xfId="2274"/>
    <cellStyle name="Enter Currency (2) 15" xfId="2275"/>
    <cellStyle name="Enter Currency (2) 16" xfId="2276"/>
    <cellStyle name="Enter Currency (2) 2" xfId="2277"/>
    <cellStyle name="Enter Currency (2) 3" xfId="2278"/>
    <cellStyle name="Enter Currency (2) 4" xfId="2279"/>
    <cellStyle name="Enter Currency (2) 5" xfId="2280"/>
    <cellStyle name="Enter Currency (2) 6" xfId="2281"/>
    <cellStyle name="Enter Currency (2) 7" xfId="2282"/>
    <cellStyle name="Enter Currency (2) 8" xfId="2283"/>
    <cellStyle name="Enter Currency (2) 9" xfId="2284"/>
    <cellStyle name="Enter Units (0)" xfId="2285"/>
    <cellStyle name="Enter Units (0) 10" xfId="2286"/>
    <cellStyle name="Enter Units (0) 11" xfId="2287"/>
    <cellStyle name="Enter Units (0) 12" xfId="2288"/>
    <cellStyle name="Enter Units (0) 13" xfId="2289"/>
    <cellStyle name="Enter Units (0) 14" xfId="2290"/>
    <cellStyle name="Enter Units (0) 15" xfId="2291"/>
    <cellStyle name="Enter Units (0) 16" xfId="2292"/>
    <cellStyle name="Enter Units (0) 2" xfId="2293"/>
    <cellStyle name="Enter Units (0) 3" xfId="2294"/>
    <cellStyle name="Enter Units (0) 4" xfId="2295"/>
    <cellStyle name="Enter Units (0) 5" xfId="2296"/>
    <cellStyle name="Enter Units (0) 6" xfId="2297"/>
    <cellStyle name="Enter Units (0) 7" xfId="2298"/>
    <cellStyle name="Enter Units (0) 8" xfId="2299"/>
    <cellStyle name="Enter Units (0) 9" xfId="2300"/>
    <cellStyle name="Enter Units (1)" xfId="2301"/>
    <cellStyle name="Enter Units (1) 10" xfId="2302"/>
    <cellStyle name="Enter Units (1) 11" xfId="2303"/>
    <cellStyle name="Enter Units (1) 12" xfId="2304"/>
    <cellStyle name="Enter Units (1) 13" xfId="2305"/>
    <cellStyle name="Enter Units (1) 14" xfId="2306"/>
    <cellStyle name="Enter Units (1) 15" xfId="2307"/>
    <cellStyle name="Enter Units (1) 16" xfId="2308"/>
    <cellStyle name="Enter Units (1) 2" xfId="2309"/>
    <cellStyle name="Enter Units (1) 3" xfId="2310"/>
    <cellStyle name="Enter Units (1) 4" xfId="2311"/>
    <cellStyle name="Enter Units (1) 5" xfId="2312"/>
    <cellStyle name="Enter Units (1) 6" xfId="2313"/>
    <cellStyle name="Enter Units (1) 7" xfId="2314"/>
    <cellStyle name="Enter Units (1) 8" xfId="2315"/>
    <cellStyle name="Enter Units (1) 9" xfId="2316"/>
    <cellStyle name="Enter Units (2)" xfId="2317"/>
    <cellStyle name="Enter Units (2) 10" xfId="2318"/>
    <cellStyle name="Enter Units (2) 11" xfId="2319"/>
    <cellStyle name="Enter Units (2) 12" xfId="2320"/>
    <cellStyle name="Enter Units (2) 13" xfId="2321"/>
    <cellStyle name="Enter Units (2) 14" xfId="2322"/>
    <cellStyle name="Enter Units (2) 15" xfId="2323"/>
    <cellStyle name="Enter Units (2) 16" xfId="2324"/>
    <cellStyle name="Enter Units (2) 2" xfId="2325"/>
    <cellStyle name="Enter Units (2) 3" xfId="2326"/>
    <cellStyle name="Enter Units (2) 4" xfId="2327"/>
    <cellStyle name="Enter Units (2) 5" xfId="2328"/>
    <cellStyle name="Enter Units (2) 6" xfId="2329"/>
    <cellStyle name="Enter Units (2) 7" xfId="2330"/>
    <cellStyle name="Enter Units (2) 8" xfId="2331"/>
    <cellStyle name="Enter Units (2) 9" xfId="2332"/>
    <cellStyle name="Entered" xfId="2333"/>
    <cellStyle name="Euro" xfId="2334"/>
    <cellStyle name="Euro 10" xfId="2335"/>
    <cellStyle name="Euro 11" xfId="2336"/>
    <cellStyle name="Euro 12" xfId="2337"/>
    <cellStyle name="Euro 13" xfId="2338"/>
    <cellStyle name="Euro 14" xfId="2339"/>
    <cellStyle name="Euro 15" xfId="2340"/>
    <cellStyle name="Euro 16" xfId="2341"/>
    <cellStyle name="Euro 2" xfId="2342"/>
    <cellStyle name="Euro 3" xfId="2343"/>
    <cellStyle name="Euro 4" xfId="2344"/>
    <cellStyle name="Euro 5" xfId="2345"/>
    <cellStyle name="Euro 6" xfId="2346"/>
    <cellStyle name="Euro 7" xfId="2347"/>
    <cellStyle name="Euro 8" xfId="2348"/>
    <cellStyle name="Euro 9" xfId="2349"/>
    <cellStyle name="Excel Built-in Normal" xfId="2350"/>
    <cellStyle name="Explanatory Text 2" xfId="2351"/>
    <cellStyle name="f" xfId="2352"/>
    <cellStyle name="f_Danhmuc_Quyhoach2009" xfId="2353"/>
    <cellStyle name="f_Danhmuc_Quyhoach2009 2" xfId="2354"/>
    <cellStyle name="f_Danhmuc_Quyhoach2009 2 2" xfId="2355"/>
    <cellStyle name="Fixed" xfId="31"/>
    <cellStyle name="Fixed 10" xfId="2356"/>
    <cellStyle name="Fixed 11" xfId="2357"/>
    <cellStyle name="Fixed 12" xfId="2358"/>
    <cellStyle name="Fixed 13" xfId="2359"/>
    <cellStyle name="Fixed 14" xfId="2360"/>
    <cellStyle name="Fixed 15" xfId="2361"/>
    <cellStyle name="Fixed 16" xfId="2362"/>
    <cellStyle name="Fixed 2" xfId="2363"/>
    <cellStyle name="Fixed 2 2" xfId="2364"/>
    <cellStyle name="Fixed 3" xfId="2365"/>
    <cellStyle name="Fixed 4" xfId="2366"/>
    <cellStyle name="Fixed 5" xfId="2367"/>
    <cellStyle name="Fixed 6" xfId="2368"/>
    <cellStyle name="Fixed 7" xfId="2369"/>
    <cellStyle name="Fixed 8" xfId="2370"/>
    <cellStyle name="Fixed 9" xfId="2371"/>
    <cellStyle name="Font Britannic16" xfId="2372"/>
    <cellStyle name="Font Britannic18" xfId="2373"/>
    <cellStyle name="Font CenturyCond 18" xfId="2374"/>
    <cellStyle name="Font Cond20" xfId="2375"/>
    <cellStyle name="Font LucidaSans16" xfId="2376"/>
    <cellStyle name="Font NewCenturyCond18" xfId="2377"/>
    <cellStyle name="Font Ottawa14" xfId="2378"/>
    <cellStyle name="Font Ottawa16" xfId="2379"/>
    <cellStyle name="gia" xfId="2380"/>
    <cellStyle name="Good 2" xfId="2381"/>
    <cellStyle name="Grey" xfId="32"/>
    <cellStyle name="Grey 10" xfId="2382"/>
    <cellStyle name="Grey 11" xfId="2383"/>
    <cellStyle name="Grey 12" xfId="2384"/>
    <cellStyle name="Grey 13" xfId="2385"/>
    <cellStyle name="Grey 14" xfId="2386"/>
    <cellStyle name="Grey 15" xfId="2387"/>
    <cellStyle name="Grey 16" xfId="2388"/>
    <cellStyle name="Grey 2" xfId="2389"/>
    <cellStyle name="Grey 3" xfId="2390"/>
    <cellStyle name="Grey 4" xfId="2391"/>
    <cellStyle name="Grey 5" xfId="2392"/>
    <cellStyle name="Grey 6" xfId="2393"/>
    <cellStyle name="Grey 7" xfId="2394"/>
    <cellStyle name="Grey 8" xfId="2395"/>
    <cellStyle name="Grey 9" xfId="2396"/>
    <cellStyle name="Grey_KH TPCP 2016-2020 (tong hop)" xfId="2397"/>
    <cellStyle name="Group" xfId="2398"/>
    <cellStyle name="H" xfId="2399"/>
    <cellStyle name="ha" xfId="2400"/>
    <cellStyle name="HAI" xfId="2401"/>
    <cellStyle name="Head 1" xfId="2402"/>
    <cellStyle name="HEADER" xfId="2403"/>
    <cellStyle name="HEADER 2" xfId="2404"/>
    <cellStyle name="Header1" xfId="33"/>
    <cellStyle name="Header1 10" xfId="4737"/>
    <cellStyle name="Header1 11" xfId="4718"/>
    <cellStyle name="Header1 12" xfId="4707"/>
    <cellStyle name="Header1 13" xfId="4362"/>
    <cellStyle name="Header1 14" xfId="4752"/>
    <cellStyle name="Header1 15" xfId="4877"/>
    <cellStyle name="Header1 16" xfId="4760"/>
    <cellStyle name="Header1 17" xfId="4770"/>
    <cellStyle name="Header1 18" xfId="4857"/>
    <cellStyle name="Header1 2" xfId="2405"/>
    <cellStyle name="Header1 2 10" xfId="4625"/>
    <cellStyle name="Header1 2 11" xfId="4749"/>
    <cellStyle name="Header1 2 12" xfId="4300"/>
    <cellStyle name="Header1 2 13" xfId="4824"/>
    <cellStyle name="Header1 2 14" xfId="4823"/>
    <cellStyle name="Header1 2 15" xfId="4820"/>
    <cellStyle name="Header1 2 16" xfId="4821"/>
    <cellStyle name="Header1 2 17" xfId="4822"/>
    <cellStyle name="Header1 2 2" xfId="4415"/>
    <cellStyle name="Header1 2 3" xfId="4400"/>
    <cellStyle name="Header1 2 4" xfId="4266"/>
    <cellStyle name="Header1 2 5" xfId="4260"/>
    <cellStyle name="Header1 2 6" xfId="4591"/>
    <cellStyle name="Header1 2 7" xfId="4401"/>
    <cellStyle name="Header1 2 8" xfId="4628"/>
    <cellStyle name="Header1 2 9" xfId="4626"/>
    <cellStyle name="Header1 3" xfId="4257"/>
    <cellStyle name="Header1 4" xfId="4553"/>
    <cellStyle name="Header1 5" xfId="4516"/>
    <cellStyle name="Header1 6" xfId="4507"/>
    <cellStyle name="Header1 7" xfId="4586"/>
    <cellStyle name="Header1 8" xfId="4477"/>
    <cellStyle name="Header1 9" xfId="4745"/>
    <cellStyle name="Header2" xfId="34"/>
    <cellStyle name="Header2 2" xfId="2406"/>
    <cellStyle name="Heading" xfId="2407"/>
    <cellStyle name="Heading 1 2" xfId="2408"/>
    <cellStyle name="Heading 2 2" xfId="2409"/>
    <cellStyle name="Heading 3 2" xfId="2410"/>
    <cellStyle name="Heading 4 2" xfId="2411"/>
    <cellStyle name="Heading No Underline" xfId="2412"/>
    <cellStyle name="Heading With Underline" xfId="2413"/>
    <cellStyle name="HEADING1" xfId="35"/>
    <cellStyle name="HEADING2" xfId="36"/>
    <cellStyle name="HEADINGS" xfId="2414"/>
    <cellStyle name="HEADINGSTOP" xfId="2415"/>
    <cellStyle name="headoption" xfId="2416"/>
    <cellStyle name="headoption 2" xfId="2417"/>
    <cellStyle name="headoption 3" xfId="2418"/>
    <cellStyle name="Hoa-Scholl" xfId="2419"/>
    <cellStyle name="Hoa-Scholl 2" xfId="2420"/>
    <cellStyle name="HUY" xfId="2421"/>
    <cellStyle name="Hyperlink_Nhu%20cau%20KH%202010%20%28ODA%29(1) 2" xfId="2422"/>
    <cellStyle name="i phÝ kh¸c_B¶ng 2" xfId="2423"/>
    <cellStyle name="ï-¾È»ê_BiÓu TB" xfId="2427"/>
    <cellStyle name="I.3" xfId="2424"/>
    <cellStyle name="i·0" xfId="2425"/>
    <cellStyle name="i·0 2" xfId="2426"/>
    <cellStyle name="Input [yellow]" xfId="37"/>
    <cellStyle name="Input [yellow] 10" xfId="2428"/>
    <cellStyle name="Input [yellow] 11" xfId="2429"/>
    <cellStyle name="Input [yellow] 12" xfId="2430"/>
    <cellStyle name="Input [yellow] 13" xfId="2431"/>
    <cellStyle name="Input [yellow] 14" xfId="2432"/>
    <cellStyle name="Input [yellow] 15" xfId="2433"/>
    <cellStyle name="Input [yellow] 16" xfId="2434"/>
    <cellStyle name="Input [yellow] 2" xfId="2435"/>
    <cellStyle name="Input [yellow] 2 2" xfId="2436"/>
    <cellStyle name="Input [yellow] 3" xfId="2437"/>
    <cellStyle name="Input [yellow] 4" xfId="2438"/>
    <cellStyle name="Input [yellow] 5" xfId="2439"/>
    <cellStyle name="Input [yellow] 6" xfId="2440"/>
    <cellStyle name="Input [yellow] 7" xfId="2441"/>
    <cellStyle name="Input [yellow] 8" xfId="2442"/>
    <cellStyle name="Input [yellow] 9" xfId="2443"/>
    <cellStyle name="Input [yellow]_KH TPCP 2016-2020 (tong hop)" xfId="2444"/>
    <cellStyle name="Input 2" xfId="2445"/>
    <cellStyle name="Input 3" xfId="2446"/>
    <cellStyle name="Input 4" xfId="2447"/>
    <cellStyle name="Input 5" xfId="2448"/>
    <cellStyle name="Input 6" xfId="2449"/>
    <cellStyle name="Input 7" xfId="2450"/>
    <cellStyle name="k_TONG HOP KINH PHI" xfId="2451"/>
    <cellStyle name="k_TONG HOP KINH PHI_!1 1 bao cao giao KH ve HTCMT vung TNB   12-12-2011" xfId="2452"/>
    <cellStyle name="k_TONG HOP KINH PHI_Bieu4HTMT" xfId="2453"/>
    <cellStyle name="k_TONG HOP KINH PHI_Bieu4HTMT_!1 1 bao cao giao KH ve HTCMT vung TNB   12-12-2011" xfId="2454"/>
    <cellStyle name="k_TONG HOP KINH PHI_Bieu4HTMT_KH TPCP vung TNB (03-1-2012)" xfId="2455"/>
    <cellStyle name="k_TONG HOP KINH PHI_KH TPCP vung TNB (03-1-2012)" xfId="2456"/>
    <cellStyle name="k_ÿÿÿÿÿ" xfId="2457"/>
    <cellStyle name="k_ÿÿÿÿÿ_!1 1 bao cao giao KH ve HTCMT vung TNB   12-12-2011" xfId="2458"/>
    <cellStyle name="k_ÿÿÿÿÿ_1" xfId="2459"/>
    <cellStyle name="k_ÿÿÿÿÿ_2" xfId="2460"/>
    <cellStyle name="k_ÿÿÿÿÿ_2_!1 1 bao cao giao KH ve HTCMT vung TNB   12-12-2011" xfId="2461"/>
    <cellStyle name="k_ÿÿÿÿÿ_2_Bieu4HTMT" xfId="2462"/>
    <cellStyle name="k_ÿÿÿÿÿ_2_Bieu4HTMT_!1 1 bao cao giao KH ve HTCMT vung TNB   12-12-2011" xfId="2463"/>
    <cellStyle name="k_ÿÿÿÿÿ_2_Bieu4HTMT_KH TPCP vung TNB (03-1-2012)" xfId="2464"/>
    <cellStyle name="k_ÿÿÿÿÿ_2_KH TPCP vung TNB (03-1-2012)" xfId="2465"/>
    <cellStyle name="k_ÿÿÿÿÿ_Bieu4HTMT" xfId="2466"/>
    <cellStyle name="k_ÿÿÿÿÿ_Bieu4HTMT_!1 1 bao cao giao KH ve HTCMT vung TNB   12-12-2011" xfId="2467"/>
    <cellStyle name="k_ÿÿÿÿÿ_Bieu4HTMT_KH TPCP vung TNB (03-1-2012)" xfId="2468"/>
    <cellStyle name="k_ÿÿÿÿÿ_KH TPCP vung TNB (03-1-2012)" xfId="2469"/>
    <cellStyle name="kh¸c_Bang Chi tieu" xfId="2470"/>
    <cellStyle name="khanh" xfId="2471"/>
    <cellStyle name="khung" xfId="2472"/>
    <cellStyle name="Ledger 17 x 11 in" xfId="2473"/>
    <cellStyle name="left" xfId="2474"/>
    <cellStyle name="Line" xfId="2475"/>
    <cellStyle name="Link Currency (0)" xfId="2476"/>
    <cellStyle name="Link Currency (0) 10" xfId="2477"/>
    <cellStyle name="Link Currency (0) 11" xfId="2478"/>
    <cellStyle name="Link Currency (0) 12" xfId="2479"/>
    <cellStyle name="Link Currency (0) 13" xfId="2480"/>
    <cellStyle name="Link Currency (0) 14" xfId="2481"/>
    <cellStyle name="Link Currency (0) 15" xfId="2482"/>
    <cellStyle name="Link Currency (0) 16" xfId="2483"/>
    <cellStyle name="Link Currency (0) 2" xfId="2484"/>
    <cellStyle name="Link Currency (0) 3" xfId="2485"/>
    <cellStyle name="Link Currency (0) 4" xfId="2486"/>
    <cellStyle name="Link Currency (0) 5" xfId="2487"/>
    <cellStyle name="Link Currency (0) 6" xfId="2488"/>
    <cellStyle name="Link Currency (0) 7" xfId="2489"/>
    <cellStyle name="Link Currency (0) 8" xfId="2490"/>
    <cellStyle name="Link Currency (0) 9" xfId="2491"/>
    <cellStyle name="Link Currency (2)" xfId="2492"/>
    <cellStyle name="Link Currency (2) 10" xfId="2493"/>
    <cellStyle name="Link Currency (2) 11" xfId="2494"/>
    <cellStyle name="Link Currency (2) 12" xfId="2495"/>
    <cellStyle name="Link Currency (2) 13" xfId="2496"/>
    <cellStyle name="Link Currency (2) 14" xfId="2497"/>
    <cellStyle name="Link Currency (2) 15" xfId="2498"/>
    <cellStyle name="Link Currency (2) 16" xfId="2499"/>
    <cellStyle name="Link Currency (2) 2" xfId="2500"/>
    <cellStyle name="Link Currency (2) 3" xfId="2501"/>
    <cellStyle name="Link Currency (2) 4" xfId="2502"/>
    <cellStyle name="Link Currency (2) 5" xfId="2503"/>
    <cellStyle name="Link Currency (2) 6" xfId="2504"/>
    <cellStyle name="Link Currency (2) 7" xfId="2505"/>
    <cellStyle name="Link Currency (2) 8" xfId="2506"/>
    <cellStyle name="Link Currency (2) 9" xfId="2507"/>
    <cellStyle name="Link Units (0)" xfId="2508"/>
    <cellStyle name="Link Units (0) 10" xfId="2509"/>
    <cellStyle name="Link Units (0) 11" xfId="2510"/>
    <cellStyle name="Link Units (0) 12" xfId="2511"/>
    <cellStyle name="Link Units (0) 13" xfId="2512"/>
    <cellStyle name="Link Units (0) 14" xfId="2513"/>
    <cellStyle name="Link Units (0) 15" xfId="2514"/>
    <cellStyle name="Link Units (0) 16" xfId="2515"/>
    <cellStyle name="Link Units (0) 2" xfId="2516"/>
    <cellStyle name="Link Units (0) 3" xfId="2517"/>
    <cellStyle name="Link Units (0) 4" xfId="2518"/>
    <cellStyle name="Link Units (0) 5" xfId="2519"/>
    <cellStyle name="Link Units (0) 6" xfId="2520"/>
    <cellStyle name="Link Units (0) 7" xfId="2521"/>
    <cellStyle name="Link Units (0) 8" xfId="2522"/>
    <cellStyle name="Link Units (0) 9" xfId="2523"/>
    <cellStyle name="Link Units (1)" xfId="2524"/>
    <cellStyle name="Link Units (1) 10" xfId="2525"/>
    <cellStyle name="Link Units (1) 11" xfId="2526"/>
    <cellStyle name="Link Units (1) 12" xfId="2527"/>
    <cellStyle name="Link Units (1) 13" xfId="2528"/>
    <cellStyle name="Link Units (1) 14" xfId="2529"/>
    <cellStyle name="Link Units (1) 15" xfId="2530"/>
    <cellStyle name="Link Units (1) 16" xfId="2531"/>
    <cellStyle name="Link Units (1) 2" xfId="2532"/>
    <cellStyle name="Link Units (1) 3" xfId="2533"/>
    <cellStyle name="Link Units (1) 4" xfId="2534"/>
    <cellStyle name="Link Units (1) 5" xfId="2535"/>
    <cellStyle name="Link Units (1) 6" xfId="2536"/>
    <cellStyle name="Link Units (1) 7" xfId="2537"/>
    <cellStyle name="Link Units (1) 8" xfId="2538"/>
    <cellStyle name="Link Units (1) 9" xfId="2539"/>
    <cellStyle name="Link Units (2)" xfId="2540"/>
    <cellStyle name="Link Units (2) 10" xfId="2541"/>
    <cellStyle name="Link Units (2) 11" xfId="2542"/>
    <cellStyle name="Link Units (2) 12" xfId="2543"/>
    <cellStyle name="Link Units (2) 13" xfId="2544"/>
    <cellStyle name="Link Units (2) 14" xfId="2545"/>
    <cellStyle name="Link Units (2) 15" xfId="2546"/>
    <cellStyle name="Link Units (2) 16" xfId="2547"/>
    <cellStyle name="Link Units (2) 2" xfId="2548"/>
    <cellStyle name="Link Units (2) 3" xfId="2549"/>
    <cellStyle name="Link Units (2) 4" xfId="2550"/>
    <cellStyle name="Link Units (2) 5" xfId="2551"/>
    <cellStyle name="Link Units (2) 6" xfId="2552"/>
    <cellStyle name="Link Units (2) 7" xfId="2553"/>
    <cellStyle name="Link Units (2) 8" xfId="2554"/>
    <cellStyle name="Link Units (2) 9" xfId="2555"/>
    <cellStyle name="Linked Cell 2" xfId="2556"/>
    <cellStyle name="Loai CBDT" xfId="38"/>
    <cellStyle name="Loai CT" xfId="39"/>
    <cellStyle name="Loai GD" xfId="40"/>
    <cellStyle name="MAU" xfId="2557"/>
    <cellStyle name="MAU 2" xfId="2558"/>
    <cellStyle name="Millares [0]_Well Timing" xfId="2559"/>
    <cellStyle name="Millares_Well Timing" xfId="2560"/>
    <cellStyle name="Milliers [0]_      " xfId="2561"/>
    <cellStyle name="Milliers_      " xfId="2562"/>
    <cellStyle name="Model" xfId="2563"/>
    <cellStyle name="Model 2" xfId="2564"/>
    <cellStyle name="moi" xfId="2565"/>
    <cellStyle name="moi 2" xfId="2566"/>
    <cellStyle name="moi 3" xfId="2567"/>
    <cellStyle name="Moneda [0]_Well Timing" xfId="2568"/>
    <cellStyle name="Moneda_Well Timing" xfId="2569"/>
    <cellStyle name="Monétaire [0]_      " xfId="2570"/>
    <cellStyle name="Monétaire_      " xfId="2571"/>
    <cellStyle name="n" xfId="41"/>
    <cellStyle name="Neutral 2" xfId="2572"/>
    <cellStyle name="New" xfId="2573"/>
    <cellStyle name="New Times Roman" xfId="42"/>
    <cellStyle name="nga" xfId="2574"/>
    <cellStyle name="nga 10" xfId="4420"/>
    <cellStyle name="nga 11" xfId="4346"/>
    <cellStyle name="nga 12" xfId="4407"/>
    <cellStyle name="nga 13" xfId="4348"/>
    <cellStyle name="nga 14" xfId="4557"/>
    <cellStyle name="nga 15" xfId="4518"/>
    <cellStyle name="nga 16" xfId="4405"/>
    <cellStyle name="nga 17" xfId="4519"/>
    <cellStyle name="nga 18" xfId="4618"/>
    <cellStyle name="nga 19" xfId="4352"/>
    <cellStyle name="nga 2" xfId="4426"/>
    <cellStyle name="nga 20" xfId="4404"/>
    <cellStyle name="nga 21" xfId="4265"/>
    <cellStyle name="nga 22" xfId="4403"/>
    <cellStyle name="nga 23" xfId="4637"/>
    <cellStyle name="nga 24" xfId="4316"/>
    <cellStyle name="nga 25" xfId="4636"/>
    <cellStyle name="nga 26" xfId="4315"/>
    <cellStyle name="nga 27" xfId="4634"/>
    <cellStyle name="nga 28" xfId="4744"/>
    <cellStyle name="nga 29" xfId="4633"/>
    <cellStyle name="nga 3" xfId="4375"/>
    <cellStyle name="nga 30" xfId="4734"/>
    <cellStyle name="nga 31" xfId="4632"/>
    <cellStyle name="nga 32" xfId="4308"/>
    <cellStyle name="nga 33" xfId="4631"/>
    <cellStyle name="nga 34" xfId="4307"/>
    <cellStyle name="nga 35" xfId="4630"/>
    <cellStyle name="nga 36" xfId="4306"/>
    <cellStyle name="nga 37" xfId="4629"/>
    <cellStyle name="nga 38" xfId="4303"/>
    <cellStyle name="nga 39" xfId="4399"/>
    <cellStyle name="nga 4" xfId="4425"/>
    <cellStyle name="nga 40" xfId="4302"/>
    <cellStyle name="nga 41" xfId="4627"/>
    <cellStyle name="nga 42" xfId="4301"/>
    <cellStyle name="nga 43" xfId="4739"/>
    <cellStyle name="nga 44" xfId="4829"/>
    <cellStyle name="nga 45" xfId="4816"/>
    <cellStyle name="nga 46" xfId="4828"/>
    <cellStyle name="nga 47" xfId="4817"/>
    <cellStyle name="nga 48" xfId="4827"/>
    <cellStyle name="nga 49" xfId="4880"/>
    <cellStyle name="nga 5" xfId="4378"/>
    <cellStyle name="nga 50" xfId="4826"/>
    <cellStyle name="nga 51" xfId="4818"/>
    <cellStyle name="nga 52" xfId="4764"/>
    <cellStyle name="nga 53" xfId="4819"/>
    <cellStyle name="nga 54" xfId="4825"/>
    <cellStyle name="nga 6" xfId="4424"/>
    <cellStyle name="nga 7" xfId="4382"/>
    <cellStyle name="nga 8" xfId="4423"/>
    <cellStyle name="nga 9" xfId="4385"/>
    <cellStyle name="no dec" xfId="43"/>
    <cellStyle name="no dec 2" xfId="2575"/>
    <cellStyle name="no dec 2 2" xfId="2576"/>
    <cellStyle name="ÑONVÒ" xfId="2577"/>
    <cellStyle name="ÑONVÒ 2" xfId="2578"/>
    <cellStyle name="Normal" xfId="0" builtinId="0"/>
    <cellStyle name="Normal - Style1" xfId="44"/>
    <cellStyle name="Normal - Style1 2" xfId="2579"/>
    <cellStyle name="Normal - Style1 3" xfId="2580"/>
    <cellStyle name="Normal - Style1_KH TPCP 2016-2020 (tong hop)" xfId="2581"/>
    <cellStyle name="Normal - 유형1" xfId="2582"/>
    <cellStyle name="Normal 10" xfId="67"/>
    <cellStyle name="Normal 10 2" xfId="68"/>
    <cellStyle name="Normal 10 3" xfId="2583"/>
    <cellStyle name="Normal 10 3 2" xfId="2584"/>
    <cellStyle name="Normal 10 4" xfId="2585"/>
    <cellStyle name="Normal 10 5" xfId="2586"/>
    <cellStyle name="Normal 10 6" xfId="2587"/>
    <cellStyle name="Normal 10_05-12  KH trung han 2016-2020 - Liem Thinh edited" xfId="2588"/>
    <cellStyle name="Normal 11" xfId="2589"/>
    <cellStyle name="Normal 11 2" xfId="2590"/>
    <cellStyle name="Normal 11 2 2" xfId="2591"/>
    <cellStyle name="Normal 11 3" xfId="2592"/>
    <cellStyle name="Normal 11 3 2" xfId="2593"/>
    <cellStyle name="Normal 11 3 3" xfId="2594"/>
    <cellStyle name="Normal 11 3 4" xfId="2595"/>
    <cellStyle name="Normal 12" xfId="2596"/>
    <cellStyle name="Normal 12 2" xfId="2597"/>
    <cellStyle name="Normal 12 3" xfId="2598"/>
    <cellStyle name="Normal 13" xfId="2599"/>
    <cellStyle name="Normal 13 2" xfId="2600"/>
    <cellStyle name="Normal 14" xfId="2601"/>
    <cellStyle name="Normal 14 2" xfId="2602"/>
    <cellStyle name="Normal 14 3" xfId="2603"/>
    <cellStyle name="Normal 15" xfId="2604"/>
    <cellStyle name="Normal 15 2" xfId="2605"/>
    <cellStyle name="Normal 15 3" xfId="2606"/>
    <cellStyle name="Normal 16" xfId="2607"/>
    <cellStyle name="Normal 16 2" xfId="2608"/>
    <cellStyle name="Normal 16 2 2" xfId="2609"/>
    <cellStyle name="Normal 16 2 2 2" xfId="2610"/>
    <cellStyle name="Normal 16 2 3" xfId="2611"/>
    <cellStyle name="Normal 16 2 3 2" xfId="2612"/>
    <cellStyle name="Normal 16 2 4" xfId="2613"/>
    <cellStyle name="Normal 16 3" xfId="2614"/>
    <cellStyle name="Normal 16 4" xfId="2615"/>
    <cellStyle name="Normal 16 4 2" xfId="2616"/>
    <cellStyle name="Normal 16 5" xfId="2617"/>
    <cellStyle name="Normal 16 5 2" xfId="2618"/>
    <cellStyle name="Normal 17" xfId="2619"/>
    <cellStyle name="Normal 17 2" xfId="2620"/>
    <cellStyle name="Normal 17 3 2" xfId="2621"/>
    <cellStyle name="Normal 17 3 2 2" xfId="2622"/>
    <cellStyle name="Normal 17 3 2 2 2" xfId="2623"/>
    <cellStyle name="Normal 17 3 2 3" xfId="2624"/>
    <cellStyle name="Normal 17 3 2 3 2" xfId="2625"/>
    <cellStyle name="Normal 17 3 2 4" xfId="2626"/>
    <cellStyle name="Normal 18" xfId="2627"/>
    <cellStyle name="Normal 18 2" xfId="2628"/>
    <cellStyle name="Normal 18 2 2" xfId="2629"/>
    <cellStyle name="Normal 18 3" xfId="2630"/>
    <cellStyle name="Normal 18_05-12  KH trung han 2016-2020 - Liem Thinh edited" xfId="2631"/>
    <cellStyle name="Normal 19" xfId="2632"/>
    <cellStyle name="Normal 19 2" xfId="2633"/>
    <cellStyle name="Normal 19 3" xfId="2634"/>
    <cellStyle name="Normal 2" xfId="2"/>
    <cellStyle name="Normal 2 10" xfId="2635"/>
    <cellStyle name="Normal 2 10 2" xfId="2636"/>
    <cellStyle name="Normal 2 11" xfId="2637"/>
    <cellStyle name="Normal 2 11 2" xfId="2638"/>
    <cellStyle name="Normal 2 12" xfId="2639"/>
    <cellStyle name="Normal 2 12 2" xfId="2640"/>
    <cellStyle name="Normal 2 13" xfId="2641"/>
    <cellStyle name="Normal 2 13 2" xfId="2642"/>
    <cellStyle name="Normal 2 14" xfId="2643"/>
    <cellStyle name="Normal 2 14 2" xfId="2644"/>
    <cellStyle name="Normal 2 14_Phuongangiao 1-giaoxulykythuat" xfId="2645"/>
    <cellStyle name="Normal 2 15" xfId="2646"/>
    <cellStyle name="Normal 2 16" xfId="2647"/>
    <cellStyle name="Normal 2 17" xfId="2648"/>
    <cellStyle name="Normal 2 18" xfId="2649"/>
    <cellStyle name="Normal 2 19" xfId="2650"/>
    <cellStyle name="Normal 2 2" xfId="8"/>
    <cellStyle name="Normal 2 2 10" xfId="2651"/>
    <cellStyle name="Normal 2 2 10 2" xfId="2652"/>
    <cellStyle name="Normal 2 2 11" xfId="2653"/>
    <cellStyle name="Normal 2 2 12" xfId="2654"/>
    <cellStyle name="Normal 2 2 13" xfId="2655"/>
    <cellStyle name="Normal 2 2 14" xfId="2656"/>
    <cellStyle name="Normal 2 2 15" xfId="2657"/>
    <cellStyle name="Normal 2 2 2" xfId="2658"/>
    <cellStyle name="Normal 2 2 2 2" xfId="2659"/>
    <cellStyle name="Normal 2 2 2 3" xfId="2660"/>
    <cellStyle name="Normal 2 2 3" xfId="2661"/>
    <cellStyle name="Normal 2 2 4" xfId="2662"/>
    <cellStyle name="Normal 2 2 4 2" xfId="2663"/>
    <cellStyle name="Normal 2 2 4 3" xfId="2664"/>
    <cellStyle name="Normal 2 2 5" xfId="2665"/>
    <cellStyle name="Normal 2 2 6" xfId="2666"/>
    <cellStyle name="Normal 2 2 7" xfId="2667"/>
    <cellStyle name="Normal 2 2 8" xfId="2668"/>
    <cellStyle name="Normal 2 2 9" xfId="2669"/>
    <cellStyle name="Normal 2 2_Bieu chi tiet tang quy mo, dch ky thuat 4" xfId="2670"/>
    <cellStyle name="Normal 2 20" xfId="2671"/>
    <cellStyle name="Normal 2 21" xfId="2672"/>
    <cellStyle name="Normal 2 22" xfId="2673"/>
    <cellStyle name="Normal 2 23" xfId="2674"/>
    <cellStyle name="Normal 2 24" xfId="2675"/>
    <cellStyle name="Normal 2 25" xfId="2676"/>
    <cellStyle name="Normal 2 26" xfId="2677"/>
    <cellStyle name="Normal 2 26 2" xfId="2678"/>
    <cellStyle name="Normal 2 27" xfId="2679"/>
    <cellStyle name="Normal 2 3" xfId="9"/>
    <cellStyle name="Normal 2 3 2" xfId="71"/>
    <cellStyle name="Normal 2 3 2 2" xfId="2680"/>
    <cellStyle name="Normal 2 3 3" xfId="2681"/>
    <cellStyle name="Normal 2 3_Bieu 2 TH nganh, linh vuc" xfId="72"/>
    <cellStyle name="Normal 2 32" xfId="2682"/>
    <cellStyle name="Normal 2 4" xfId="2683"/>
    <cellStyle name="Normal 2 4 2" xfId="2684"/>
    <cellStyle name="Normal 2 4 2 2" xfId="2685"/>
    <cellStyle name="Normal 2 4 3" xfId="2686"/>
    <cellStyle name="Normal 2 4 3 2" xfId="2687"/>
    <cellStyle name="Normal 2 5" xfId="2688"/>
    <cellStyle name="Normal 2 5 2" xfId="2689"/>
    <cellStyle name="Normal 2 6" xfId="2690"/>
    <cellStyle name="Normal 2 6 2" xfId="2691"/>
    <cellStyle name="Normal 2 7" xfId="2692"/>
    <cellStyle name="Normal 2 7 2" xfId="2693"/>
    <cellStyle name="Normal 2 8" xfId="2694"/>
    <cellStyle name="Normal 2 8 2" xfId="2695"/>
    <cellStyle name="Normal 2 9" xfId="2696"/>
    <cellStyle name="Normal 2 9 2" xfId="2697"/>
    <cellStyle name="Normal 2_05-12  KH trung han 2016-2020 - Liem Thinh edited" xfId="2698"/>
    <cellStyle name="Normal 20" xfId="2699"/>
    <cellStyle name="Normal 20 2" xfId="2700"/>
    <cellStyle name="Normal 21" xfId="2701"/>
    <cellStyle name="Normal 21 2" xfId="2702"/>
    <cellStyle name="Normal 22" xfId="2703"/>
    <cellStyle name="Normal 22 2" xfId="2704"/>
    <cellStyle name="Normal 23" xfId="2705"/>
    <cellStyle name="Normal 23 2" xfId="2706"/>
    <cellStyle name="Normal 23 3" xfId="2707"/>
    <cellStyle name="Normal 24" xfId="2708"/>
    <cellStyle name="Normal 24 2" xfId="2709"/>
    <cellStyle name="Normal 24 2 2" xfId="2710"/>
    <cellStyle name="Normal 25" xfId="2711"/>
    <cellStyle name="Normal 25 2" xfId="2712"/>
    <cellStyle name="Normal 25 3" xfId="2713"/>
    <cellStyle name="Normal 26" xfId="2714"/>
    <cellStyle name="Normal 26 2" xfId="2715"/>
    <cellStyle name="Normal 27" xfId="2716"/>
    <cellStyle name="Normal 27 2" xfId="2717"/>
    <cellStyle name="Normal 28" xfId="2718"/>
    <cellStyle name="Normal 28 2" xfId="2719"/>
    <cellStyle name="Normal 29" xfId="2720"/>
    <cellStyle name="Normal 29 2" xfId="2721"/>
    <cellStyle name="Normal 3" xfId="10"/>
    <cellStyle name="Normal 3 10" xfId="2722"/>
    <cellStyle name="Normal 3 11" xfId="2723"/>
    <cellStyle name="Normal 3 12" xfId="2724"/>
    <cellStyle name="Normal 3 13" xfId="2725"/>
    <cellStyle name="Normal 3 14" xfId="2726"/>
    <cellStyle name="Normal 3 15" xfId="2727"/>
    <cellStyle name="Normal 3 16" xfId="2728"/>
    <cellStyle name="Normal 3 17" xfId="2729"/>
    <cellStyle name="Normal 3 18" xfId="2730"/>
    <cellStyle name="Normal 3 2" xfId="2731"/>
    <cellStyle name="Normal 3 2 2" xfId="2732"/>
    <cellStyle name="Normal 3 2 2 2" xfId="2733"/>
    <cellStyle name="Normal 3 2 3" xfId="2734"/>
    <cellStyle name="Normal 3 2 3 2" xfId="2735"/>
    <cellStyle name="Normal 3 2 4" xfId="2736"/>
    <cellStyle name="Normal 3 2 5" xfId="2737"/>
    <cellStyle name="Normal 3 2 5 2" xfId="2738"/>
    <cellStyle name="Normal 3 2 6" xfId="2739"/>
    <cellStyle name="Normal 3 2 6 2" xfId="2740"/>
    <cellStyle name="Normal 3 2 7" xfId="2741"/>
    <cellStyle name="Normal 3 3" xfId="2742"/>
    <cellStyle name="Normal 3 3 2" xfId="2743"/>
    <cellStyle name="Normal 3 4" xfId="2744"/>
    <cellStyle name="Normal 3 4 2" xfId="2745"/>
    <cellStyle name="Normal 3 5" xfId="2746"/>
    <cellStyle name="Normal 3 6" xfId="2747"/>
    <cellStyle name="Normal 3 7" xfId="2748"/>
    <cellStyle name="Normal 3 8" xfId="2749"/>
    <cellStyle name="Normal 3 9" xfId="2750"/>
    <cellStyle name="Normal 3_Bieu TH TPCP Vung TNB ngay 4-1-2012" xfId="2751"/>
    <cellStyle name="Normal 30" xfId="2752"/>
    <cellStyle name="Normal 30 2" xfId="2753"/>
    <cellStyle name="Normal 30 2 2" xfId="2754"/>
    <cellStyle name="Normal 30 3" xfId="2755"/>
    <cellStyle name="Normal 30 3 2" xfId="2756"/>
    <cellStyle name="Normal 30 4" xfId="2757"/>
    <cellStyle name="Normal 31" xfId="2758"/>
    <cellStyle name="Normal 31 2" xfId="2759"/>
    <cellStyle name="Normal 31 2 2" xfId="2760"/>
    <cellStyle name="Normal 31 3" xfId="2761"/>
    <cellStyle name="Normal 31 3 2" xfId="2762"/>
    <cellStyle name="Normal 31 4" xfId="2763"/>
    <cellStyle name="Normal 32" xfId="2764"/>
    <cellStyle name="Normal 32 2" xfId="2765"/>
    <cellStyle name="Normal 32 2 2" xfId="2766"/>
    <cellStyle name="Normal 33" xfId="2767"/>
    <cellStyle name="Normal 33 2" xfId="2768"/>
    <cellStyle name="Normal 34" xfId="2769"/>
    <cellStyle name="Normal 35" xfId="2770"/>
    <cellStyle name="Normal 36" xfId="2771"/>
    <cellStyle name="Normal 37" xfId="2772"/>
    <cellStyle name="Normal 37 2" xfId="2773"/>
    <cellStyle name="Normal 37 2 2" xfId="2774"/>
    <cellStyle name="Normal 37 2 3" xfId="2775"/>
    <cellStyle name="Normal 37 3" xfId="2776"/>
    <cellStyle name="Normal 37 3 2" xfId="2777"/>
    <cellStyle name="Normal 37 4" xfId="2778"/>
    <cellStyle name="Normal 38" xfId="2779"/>
    <cellStyle name="Normal 38 2" xfId="2780"/>
    <cellStyle name="Normal 38 2 2" xfId="2781"/>
    <cellStyle name="Normal 39" xfId="2782"/>
    <cellStyle name="Normal 39 2" xfId="2783"/>
    <cellStyle name="Normal 39 2 2" xfId="2784"/>
    <cellStyle name="Normal 39 3" xfId="2785"/>
    <cellStyle name="Normal 39 3 2" xfId="2786"/>
    <cellStyle name="Normal 4" xfId="11"/>
    <cellStyle name="Normal 4 10" xfId="2787"/>
    <cellStyle name="Normal 4 11" xfId="2788"/>
    <cellStyle name="Normal 4 12" xfId="2789"/>
    <cellStyle name="Normal 4 13" xfId="2790"/>
    <cellStyle name="Normal 4 14" xfId="2791"/>
    <cellStyle name="Normal 4 15" xfId="2792"/>
    <cellStyle name="Normal 4 16" xfId="2793"/>
    <cellStyle name="Normal 4 17" xfId="2794"/>
    <cellStyle name="Normal 4 2" xfId="12"/>
    <cellStyle name="Normal 4 2 2" xfId="2795"/>
    <cellStyle name="Normal 4 3" xfId="2796"/>
    <cellStyle name="Normal 4 4" xfId="2797"/>
    <cellStyle name="Normal 4 5" xfId="2798"/>
    <cellStyle name="Normal 4 6" xfId="2799"/>
    <cellStyle name="Normal 4 7" xfId="2800"/>
    <cellStyle name="Normal 4 8" xfId="2801"/>
    <cellStyle name="Normal 4 9" xfId="2802"/>
    <cellStyle name="Normal 4_Bang bieu" xfId="73"/>
    <cellStyle name="Normal 40" xfId="2803"/>
    <cellStyle name="Normal 41" xfId="2804"/>
    <cellStyle name="Normal 42" xfId="2805"/>
    <cellStyle name="Normal 43" xfId="2806"/>
    <cellStyle name="Normal 44" xfId="2807"/>
    <cellStyle name="Normal 45" xfId="2808"/>
    <cellStyle name="Normal 46" xfId="2809"/>
    <cellStyle name="Normal 46 2" xfId="2810"/>
    <cellStyle name="Normal 47" xfId="2811"/>
    <cellStyle name="Normal 48" xfId="2812"/>
    <cellStyle name="Normal 49" xfId="2813"/>
    <cellStyle name="Normal 5" xfId="13"/>
    <cellStyle name="Normal 5 2" xfId="2814"/>
    <cellStyle name="Normal 5 2 2" xfId="2815"/>
    <cellStyle name="Normal 50" xfId="2816"/>
    <cellStyle name="Normal 51" xfId="2817"/>
    <cellStyle name="Normal 52" xfId="2818"/>
    <cellStyle name="Normal 53" xfId="2819"/>
    <cellStyle name="Normal 54" xfId="2820"/>
    <cellStyle name="Normal 6" xfId="14"/>
    <cellStyle name="Normal 6 10" xfId="2821"/>
    <cellStyle name="Normal 6 11" xfId="2822"/>
    <cellStyle name="Normal 6 12" xfId="2823"/>
    <cellStyle name="Normal 6 13" xfId="2824"/>
    <cellStyle name="Normal 6 14" xfId="2825"/>
    <cellStyle name="Normal 6 15" xfId="2826"/>
    <cellStyle name="Normal 6 16" xfId="2827"/>
    <cellStyle name="Normal 6 2" xfId="2828"/>
    <cellStyle name="Normal 6 2 2" xfId="2829"/>
    <cellStyle name="Normal 6 3" xfId="2830"/>
    <cellStyle name="Normal 6 4" xfId="2831"/>
    <cellStyle name="Normal 6 5" xfId="2832"/>
    <cellStyle name="Normal 6 6" xfId="2833"/>
    <cellStyle name="Normal 6 7" xfId="2834"/>
    <cellStyle name="Normal 6 8" xfId="2835"/>
    <cellStyle name="Normal 6 9" xfId="2836"/>
    <cellStyle name="Normal 6_TPCP trinh UBND ngay 27-12" xfId="2837"/>
    <cellStyle name="Normal 7" xfId="15"/>
    <cellStyle name="Normal 7 2" xfId="2838"/>
    <cellStyle name="Normal 7 3" xfId="2839"/>
    <cellStyle name="Normal 7 3 2" xfId="2840"/>
    <cellStyle name="Normal 7 3 3" xfId="2841"/>
    <cellStyle name="Normal 7_!1 1 bao cao giao KH ve HTCMT vung TNB   12-12-2011" xfId="2842"/>
    <cellStyle name="Normal 8" xfId="16"/>
    <cellStyle name="Normal 8 2" xfId="74"/>
    <cellStyle name="Normal 8 2 2" xfId="2843"/>
    <cellStyle name="Normal 8 2 2 2" xfId="2844"/>
    <cellStyle name="Normal 8 2 3" xfId="2845"/>
    <cellStyle name="Normal 8 2_Phuongangiao 1-giaoxulykythuat" xfId="2846"/>
    <cellStyle name="Normal 8 3" xfId="2847"/>
    <cellStyle name="Normal 8_Bieu 2 TH nganh, linh vuc" xfId="75"/>
    <cellStyle name="Normal 9" xfId="17"/>
    <cellStyle name="Normal 9 10" xfId="2848"/>
    <cellStyle name="Normal 9 12" xfId="2849"/>
    <cellStyle name="Normal 9 13" xfId="2850"/>
    <cellStyle name="Normal 9 17" xfId="2851"/>
    <cellStyle name="Normal 9 2" xfId="18"/>
    <cellStyle name="Normal 9 21" xfId="2852"/>
    <cellStyle name="Normal 9 23" xfId="2853"/>
    <cellStyle name="Normal 9 3" xfId="2854"/>
    <cellStyle name="Normal 9 46" xfId="2855"/>
    <cellStyle name="Normal 9 47" xfId="2856"/>
    <cellStyle name="Normal 9 48" xfId="2857"/>
    <cellStyle name="Normal 9 49" xfId="2858"/>
    <cellStyle name="Normal 9 50" xfId="2859"/>
    <cellStyle name="Normal 9 51" xfId="2860"/>
    <cellStyle name="Normal 9 52" xfId="2861"/>
    <cellStyle name="Normal 9_Bieu 2 TH nganh, linh vuc" xfId="76"/>
    <cellStyle name="Normal_Bieu mau (CV )" xfId="1"/>
    <cellStyle name="Normal_Bieu mau (CV ) 2" xfId="4535"/>
    <cellStyle name="Normal_Bieu mau (CV ) 2 10" xfId="4850"/>
    <cellStyle name="Normal1" xfId="2862"/>
    <cellStyle name="Normal8" xfId="2863"/>
    <cellStyle name="Normalny_Cennik obowiazuje od 06-08-2001 r (1)" xfId="2864"/>
    <cellStyle name="Note 2" xfId="2865"/>
    <cellStyle name="Note 2 2" xfId="2866"/>
    <cellStyle name="Note 3" xfId="2867"/>
    <cellStyle name="Note 3 2" xfId="2868"/>
    <cellStyle name="Note 4" xfId="2869"/>
    <cellStyle name="Note 4 2" xfId="2870"/>
    <cellStyle name="Note 5" xfId="2871"/>
    <cellStyle name="NWM" xfId="2872"/>
    <cellStyle name="Ò_x000a_Normal_123569" xfId="2873"/>
    <cellStyle name="Ò_x000d_Normal_123569" xfId="2874"/>
    <cellStyle name="Ò_x005f_x000d_Normal_123569" xfId="2875"/>
    <cellStyle name="Ò_x005f_x005f_x005f_x000d_Normal_123569" xfId="2876"/>
    <cellStyle name="Œ…‹æØ‚è [0.00]_ÆÂ¹²" xfId="2877"/>
    <cellStyle name="Œ…‹æØ‚è_laroux" xfId="2878"/>
    <cellStyle name="oft Excel]_x000a__x000a_Comment=open=/f ‚ðw’è‚·‚é‚ÆAƒ†[ƒU[’è‹`ŠÖ”‚ðŠÖ”“\‚è•t‚¯‚Ìˆê——‚É“o˜^‚·‚é‚±‚Æ‚ª‚Å‚«‚Ü‚·B_x000a__x000a_Maximized" xfId="2879"/>
    <cellStyle name="oft Excel]_x000a__x000a_Comment=open=/f ‚ðŽw’è‚·‚é‚ÆAƒ†[ƒU[’è‹`ŠÖ”‚ðŠÖ”“\‚è•t‚¯‚Ìˆê——‚É“o˜^‚·‚é‚±‚Æ‚ª‚Å‚«‚Ü‚·B_x000a__x000a_Maximized" xfId="2880"/>
    <cellStyle name="oft Excel]_x000a__x000a_Comment=The open=/f lines load custom functions into the Paste Function list._x000a__x000a_Maximized=2_x000a__x000a_Basics=1_x000a__x000a_A" xfId="2881"/>
    <cellStyle name="oft Excel]_x000a__x000a_Comment=The open=/f lines load custom functions into the Paste Function list._x000a__x000a_Maximized=3_x000a__x000a_Basics=1_x000a__x000a_A" xfId="2882"/>
    <cellStyle name="oft Excel]_x000d__x000a_Comment=open=/f ‚ðw’è‚·‚é‚ÆAƒ†[ƒU[’è‹`ŠÖ”‚ðŠÖ”“\‚è•t‚¯‚Ìˆê——‚É“o˜^‚·‚é‚±‚Æ‚ª‚Å‚«‚Ü‚·B_x000d__x000a_Maximized" xfId="2883"/>
    <cellStyle name="oft Excel]_x000d__x000a_Comment=open=/f ‚ðŽw’è‚·‚é‚ÆAƒ†[ƒU[’è‹`ŠÖ”‚ðŠÖ”“\‚è•t‚¯‚Ìˆê——‚É“o˜^‚·‚é‚±‚Æ‚ª‚Å‚«‚Ü‚·B_x000d__x000a_Maximized" xfId="2884"/>
    <cellStyle name="oft Excel]_x000d__x000a_Comment=The open=/f lines load custom functions into the Paste Function list._x000d__x000a_Maximized=2_x000d__x000a_Basics=1_x000d__x000a_A" xfId="2885"/>
    <cellStyle name="oft Excel]_x000d__x000a_Comment=The open=/f lines load custom functions into the Paste Function list._x000d__x000a_Maximized=3_x000d__x000a_Basics=1_x000d__x000a_A" xfId="2886"/>
    <cellStyle name="oft Excel]_x005f_x000d__x005f_x000a_Comment=open=/f ‚ðw’è‚·‚é‚ÆAƒ†[ƒU[’è‹`ŠÖ”‚ðŠÖ”“\‚è•t‚¯‚Ìˆê——‚É“o˜^‚·‚é‚±‚Æ‚ª‚Å‚«‚Ü‚·B_x005f_x000d__x005f_x000a_Maximized" xfId="2887"/>
    <cellStyle name="omma [0]_Mktg Prog" xfId="2888"/>
    <cellStyle name="ormal_Sheet1_1" xfId="2889"/>
    <cellStyle name="Output 2" xfId="2890"/>
    <cellStyle name="p" xfId="2891"/>
    <cellStyle name="p 10" xfId="4429"/>
    <cellStyle name="p 11" xfId="4332"/>
    <cellStyle name="p 12" xfId="4414"/>
    <cellStyle name="p 13" xfId="4335"/>
    <cellStyle name="p 14" xfId="4412"/>
    <cellStyle name="p 15" xfId="4336"/>
    <cellStyle name="p 16" xfId="4411"/>
    <cellStyle name="p 17" xfId="4337"/>
    <cellStyle name="p 18" xfId="4408"/>
    <cellStyle name="p 19" xfId="4492"/>
    <cellStyle name="p 2" xfId="4436"/>
    <cellStyle name="p 20" xfId="4280"/>
    <cellStyle name="p 21" xfId="4343"/>
    <cellStyle name="p 22" xfId="4620"/>
    <cellStyle name="p 23" xfId="4649"/>
    <cellStyle name="p 24" xfId="4328"/>
    <cellStyle name="p 25" xfId="4647"/>
    <cellStyle name="p 26" xfId="4325"/>
    <cellStyle name="p 27" xfId="4646"/>
    <cellStyle name="p 28" xfId="4397"/>
    <cellStyle name="p 29" xfId="4643"/>
    <cellStyle name="p 3" xfId="4344"/>
    <cellStyle name="p 30" xfId="4324"/>
    <cellStyle name="p 31" xfId="4642"/>
    <cellStyle name="p 32" xfId="4564"/>
    <cellStyle name="p 33" xfId="4641"/>
    <cellStyle name="p 34" xfId="4321"/>
    <cellStyle name="p 35" xfId="4639"/>
    <cellStyle name="p 36" xfId="4486"/>
    <cellStyle name="p 37" xfId="4638"/>
    <cellStyle name="p 38" xfId="4319"/>
    <cellStyle name="p 39" xfId="4751"/>
    <cellStyle name="p 4" xfId="4433"/>
    <cellStyle name="p 40" xfId="4318"/>
    <cellStyle name="p 41" xfId="4727"/>
    <cellStyle name="p 42" xfId="4317"/>
    <cellStyle name="p 43" xfId="4635"/>
    <cellStyle name="p 44" xfId="4836"/>
    <cellStyle name="p 45" xfId="4811"/>
    <cellStyle name="p 46" xfId="4835"/>
    <cellStyle name="p 47" xfId="4812"/>
    <cellStyle name="p 48" xfId="4832"/>
    <cellStyle name="p 49" xfId="4813"/>
    <cellStyle name="p 5" xfId="4345"/>
    <cellStyle name="p 50" xfId="4831"/>
    <cellStyle name="p 51" xfId="4814"/>
    <cellStyle name="p 52" xfId="4883"/>
    <cellStyle name="p 53" xfId="4815"/>
    <cellStyle name="p 54" xfId="4830"/>
    <cellStyle name="p 6" xfId="4432"/>
    <cellStyle name="p 7" xfId="4349"/>
    <cellStyle name="p 8" xfId="4431"/>
    <cellStyle name="p 9" xfId="4554"/>
    <cellStyle name="paint" xfId="2892"/>
    <cellStyle name="paint 2" xfId="2893"/>
    <cellStyle name="paint_05-12  KH trung han 2016-2020 - Liem Thinh edited" xfId="2894"/>
    <cellStyle name="Pattern" xfId="2895"/>
    <cellStyle name="Pattern 10" xfId="2896"/>
    <cellStyle name="Pattern 11" xfId="2897"/>
    <cellStyle name="Pattern 12" xfId="2898"/>
    <cellStyle name="Pattern 13" xfId="2899"/>
    <cellStyle name="Pattern 14" xfId="2900"/>
    <cellStyle name="Pattern 15" xfId="2901"/>
    <cellStyle name="Pattern 16" xfId="2902"/>
    <cellStyle name="Pattern 2" xfId="2903"/>
    <cellStyle name="Pattern 3" xfId="2904"/>
    <cellStyle name="Pattern 4" xfId="2905"/>
    <cellStyle name="Pattern 5" xfId="2906"/>
    <cellStyle name="Pattern 6" xfId="2907"/>
    <cellStyle name="Pattern 7" xfId="2908"/>
    <cellStyle name="Pattern 8" xfId="2909"/>
    <cellStyle name="Pattern 9" xfId="2910"/>
    <cellStyle name="per.style" xfId="2911"/>
    <cellStyle name="per.style 2" xfId="2912"/>
    <cellStyle name="Percent (0)" xfId="2916"/>
    <cellStyle name="Percent (0) 10" xfId="2917"/>
    <cellStyle name="Percent (0) 11" xfId="2918"/>
    <cellStyle name="Percent (0) 12" xfId="2919"/>
    <cellStyle name="Percent (0) 13" xfId="2920"/>
    <cellStyle name="Percent (0) 14" xfId="2921"/>
    <cellStyle name="Percent (0) 15" xfId="2922"/>
    <cellStyle name="Percent (0) 2" xfId="2923"/>
    <cellStyle name="Percent (0) 3" xfId="2924"/>
    <cellStyle name="Percent (0) 4" xfId="2925"/>
    <cellStyle name="Percent (0) 5" xfId="2926"/>
    <cellStyle name="Percent (0) 6" xfId="2927"/>
    <cellStyle name="Percent (0) 7" xfId="2928"/>
    <cellStyle name="Percent (0) 8" xfId="2929"/>
    <cellStyle name="Percent (0) 9" xfId="2930"/>
    <cellStyle name="Percent [0]" xfId="2931"/>
    <cellStyle name="Percent [0] 10" xfId="2932"/>
    <cellStyle name="Percent [0] 11" xfId="2933"/>
    <cellStyle name="Percent [0] 12" xfId="2934"/>
    <cellStyle name="Percent [0] 13" xfId="2935"/>
    <cellStyle name="Percent [0] 14" xfId="2936"/>
    <cellStyle name="Percent [0] 15" xfId="2937"/>
    <cellStyle name="Percent [0] 16" xfId="2938"/>
    <cellStyle name="Percent [0] 2" xfId="2939"/>
    <cellStyle name="Percent [0] 3" xfId="2940"/>
    <cellStyle name="Percent [0] 4" xfId="2941"/>
    <cellStyle name="Percent [0] 5" xfId="2942"/>
    <cellStyle name="Percent [0] 6" xfId="2943"/>
    <cellStyle name="Percent [0] 7" xfId="2944"/>
    <cellStyle name="Percent [0] 8" xfId="2945"/>
    <cellStyle name="Percent [0] 9" xfId="2946"/>
    <cellStyle name="Percent [00]" xfId="2947"/>
    <cellStyle name="Percent [00] 10" xfId="2948"/>
    <cellStyle name="Percent [00] 11" xfId="2949"/>
    <cellStyle name="Percent [00] 12" xfId="2950"/>
    <cellStyle name="Percent [00] 13" xfId="2951"/>
    <cellStyle name="Percent [00] 14" xfId="2952"/>
    <cellStyle name="Percent [00] 15" xfId="2953"/>
    <cellStyle name="Percent [00] 16" xfId="2954"/>
    <cellStyle name="Percent [00] 2" xfId="2955"/>
    <cellStyle name="Percent [00] 3" xfId="2956"/>
    <cellStyle name="Percent [00] 4" xfId="2957"/>
    <cellStyle name="Percent [00] 5" xfId="2958"/>
    <cellStyle name="Percent [00] 6" xfId="2959"/>
    <cellStyle name="Percent [00] 7" xfId="2960"/>
    <cellStyle name="Percent [00] 8" xfId="2961"/>
    <cellStyle name="Percent [00] 9" xfId="2962"/>
    <cellStyle name="Percent [2]" xfId="45"/>
    <cellStyle name="Percent [2] 10" xfId="2963"/>
    <cellStyle name="Percent [2] 11" xfId="2964"/>
    <cellStyle name="Percent [2] 12" xfId="2965"/>
    <cellStyle name="Percent [2] 13" xfId="2966"/>
    <cellStyle name="Percent [2] 14" xfId="2967"/>
    <cellStyle name="Percent [2] 15" xfId="2968"/>
    <cellStyle name="Percent [2] 16" xfId="2969"/>
    <cellStyle name="Percent [2] 2" xfId="2970"/>
    <cellStyle name="Percent [2] 2 2" xfId="2971"/>
    <cellStyle name="Percent [2] 3" xfId="2972"/>
    <cellStyle name="Percent [2] 4" xfId="2973"/>
    <cellStyle name="Percent [2] 5" xfId="2974"/>
    <cellStyle name="Percent [2] 6" xfId="2975"/>
    <cellStyle name="Percent [2] 7" xfId="2976"/>
    <cellStyle name="Percent [2] 8" xfId="2977"/>
    <cellStyle name="Percent [2] 9" xfId="2978"/>
    <cellStyle name="Percent %" xfId="2913"/>
    <cellStyle name="Percent % Long Underline" xfId="2914"/>
    <cellStyle name="Percent %_Worksheet in  US Financial Statements Ref. Workbook - Single Co" xfId="2915"/>
    <cellStyle name="Percent 0.0%" xfId="2979"/>
    <cellStyle name="Percent 0.0% Long Underline" xfId="2980"/>
    <cellStyle name="Percent 0.00%" xfId="2981"/>
    <cellStyle name="Percent 0.00% Long Underline" xfId="2982"/>
    <cellStyle name="Percent 0.000%" xfId="2983"/>
    <cellStyle name="Percent 0.000% Long Underline" xfId="2984"/>
    <cellStyle name="Percent 10" xfId="2985"/>
    <cellStyle name="Percent 10 2" xfId="2986"/>
    <cellStyle name="Percent 11" xfId="2987"/>
    <cellStyle name="Percent 11 2" xfId="2988"/>
    <cellStyle name="Percent 12" xfId="2989"/>
    <cellStyle name="Percent 12 2" xfId="2990"/>
    <cellStyle name="Percent 13" xfId="2991"/>
    <cellStyle name="Percent 13 2" xfId="2992"/>
    <cellStyle name="Percent 14" xfId="2993"/>
    <cellStyle name="Percent 14 2" xfId="2994"/>
    <cellStyle name="Percent 15" xfId="2995"/>
    <cellStyle name="Percent 16" xfId="2996"/>
    <cellStyle name="Percent 17" xfId="2997"/>
    <cellStyle name="Percent 18" xfId="2998"/>
    <cellStyle name="Percent 19" xfId="2999"/>
    <cellStyle name="Percent 19 2" xfId="3000"/>
    <cellStyle name="Percent 2" xfId="19"/>
    <cellStyle name="Percent 2 2" xfId="3001"/>
    <cellStyle name="Percent 2 2 2" xfId="3002"/>
    <cellStyle name="Percent 2 2 3" xfId="3003"/>
    <cellStyle name="Percent 2 3" xfId="3004"/>
    <cellStyle name="Percent 2 4" xfId="3005"/>
    <cellStyle name="Percent 20" xfId="3006"/>
    <cellStyle name="Percent 20 2" xfId="3007"/>
    <cellStyle name="Percent 21" xfId="3008"/>
    <cellStyle name="Percent 22" xfId="3009"/>
    <cellStyle name="Percent 23" xfId="3010"/>
    <cellStyle name="Percent 3" xfId="3011"/>
    <cellStyle name="Percent 3 2" xfId="3012"/>
    <cellStyle name="Percent 3 3" xfId="3013"/>
    <cellStyle name="Percent 4" xfId="3014"/>
    <cellStyle name="Percent 4 2" xfId="3015"/>
    <cellStyle name="Percent 5" xfId="3016"/>
    <cellStyle name="Percent 5 2" xfId="3017"/>
    <cellStyle name="Percent 6" xfId="3018"/>
    <cellStyle name="Percent 6 2" xfId="3019"/>
    <cellStyle name="Percent 7" xfId="3020"/>
    <cellStyle name="Percent 7 2" xfId="3021"/>
    <cellStyle name="Percent 8" xfId="3022"/>
    <cellStyle name="Percent 8 2" xfId="3023"/>
    <cellStyle name="Percent 9" xfId="3024"/>
    <cellStyle name="Percent 9 2" xfId="3025"/>
    <cellStyle name="PERCENTAGE" xfId="3026"/>
    <cellStyle name="PERCENTAGE 10" xfId="4326"/>
    <cellStyle name="PERCENTAGE 11" xfId="4644"/>
    <cellStyle name="PERCENTAGE 12" xfId="4750"/>
    <cellStyle name="PERCENTAGE 13" xfId="4731"/>
    <cellStyle name="PERCENTAGE 14" xfId="4808"/>
    <cellStyle name="PERCENTAGE 15" xfId="4810"/>
    <cellStyle name="PERCENTAGE 16" xfId="4833"/>
    <cellStyle name="PERCENTAGE 2" xfId="3027"/>
    <cellStyle name="PERCENTAGE 2 10" xfId="4645"/>
    <cellStyle name="PERCENTAGE 2 11" xfId="4640"/>
    <cellStyle name="PERCENTAGE 2 12" xfId="4320"/>
    <cellStyle name="PERCENTAGE 2 13" xfId="4807"/>
    <cellStyle name="PERCENTAGE 2 14" xfId="4809"/>
    <cellStyle name="PERCENTAGE 2 15" xfId="4834"/>
    <cellStyle name="PERCENTAGE 2 2" xfId="4341"/>
    <cellStyle name="PERCENTAGE 2 3" xfId="4438"/>
    <cellStyle name="PERCENTAGE 2 4" xfId="4419"/>
    <cellStyle name="PERCENTAGE 2 5" xfId="4417"/>
    <cellStyle name="PERCENTAGE 2 6" xfId="4503"/>
    <cellStyle name="PERCENTAGE 2 7" xfId="4410"/>
    <cellStyle name="PERCENTAGE 2 8" xfId="4651"/>
    <cellStyle name="PERCENTAGE 2 9" xfId="4327"/>
    <cellStyle name="PERCENTAGE 3" xfId="4342"/>
    <cellStyle name="PERCENTAGE 4" xfId="4437"/>
    <cellStyle name="PERCENTAGE 5" xfId="4418"/>
    <cellStyle name="PERCENTAGE 6" xfId="4416"/>
    <cellStyle name="PERCENTAGE 7" xfId="4614"/>
    <cellStyle name="PERCENTAGE 8" xfId="4409"/>
    <cellStyle name="PERCENTAGE 9" xfId="4650"/>
    <cellStyle name="PrePop Currency (0)" xfId="3028"/>
    <cellStyle name="PrePop Currency (0) 10" xfId="3029"/>
    <cellStyle name="PrePop Currency (0) 11" xfId="3030"/>
    <cellStyle name="PrePop Currency (0) 12" xfId="3031"/>
    <cellStyle name="PrePop Currency (0) 13" xfId="3032"/>
    <cellStyle name="PrePop Currency (0) 14" xfId="3033"/>
    <cellStyle name="PrePop Currency (0) 15" xfId="3034"/>
    <cellStyle name="PrePop Currency (0) 16" xfId="3035"/>
    <cellStyle name="PrePop Currency (0) 2" xfId="3036"/>
    <cellStyle name="PrePop Currency (0) 3" xfId="3037"/>
    <cellStyle name="PrePop Currency (0) 4" xfId="3038"/>
    <cellStyle name="PrePop Currency (0) 5" xfId="3039"/>
    <cellStyle name="PrePop Currency (0) 6" xfId="3040"/>
    <cellStyle name="PrePop Currency (0) 7" xfId="3041"/>
    <cellStyle name="PrePop Currency (0) 8" xfId="3042"/>
    <cellStyle name="PrePop Currency (0) 9" xfId="3043"/>
    <cellStyle name="PrePop Currency (2)" xfId="3044"/>
    <cellStyle name="PrePop Currency (2) 10" xfId="3045"/>
    <cellStyle name="PrePop Currency (2) 11" xfId="3046"/>
    <cellStyle name="PrePop Currency (2) 12" xfId="3047"/>
    <cellStyle name="PrePop Currency (2) 13" xfId="3048"/>
    <cellStyle name="PrePop Currency (2) 14" xfId="3049"/>
    <cellStyle name="PrePop Currency (2) 15" xfId="3050"/>
    <cellStyle name="PrePop Currency (2) 16" xfId="3051"/>
    <cellStyle name="PrePop Currency (2) 2" xfId="3052"/>
    <cellStyle name="PrePop Currency (2) 3" xfId="3053"/>
    <cellStyle name="PrePop Currency (2) 4" xfId="3054"/>
    <cellStyle name="PrePop Currency (2) 5" xfId="3055"/>
    <cellStyle name="PrePop Currency (2) 6" xfId="3056"/>
    <cellStyle name="PrePop Currency (2) 7" xfId="3057"/>
    <cellStyle name="PrePop Currency (2) 8" xfId="3058"/>
    <cellStyle name="PrePop Currency (2) 9" xfId="3059"/>
    <cellStyle name="PrePop Units (0)" xfId="3060"/>
    <cellStyle name="PrePop Units (0) 10" xfId="3061"/>
    <cellStyle name="PrePop Units (0) 11" xfId="3062"/>
    <cellStyle name="PrePop Units (0) 12" xfId="3063"/>
    <cellStyle name="PrePop Units (0) 13" xfId="3064"/>
    <cellStyle name="PrePop Units (0) 14" xfId="3065"/>
    <cellStyle name="PrePop Units (0) 15" xfId="3066"/>
    <cellStyle name="PrePop Units (0) 16" xfId="3067"/>
    <cellStyle name="PrePop Units (0) 2" xfId="3068"/>
    <cellStyle name="PrePop Units (0) 3" xfId="3069"/>
    <cellStyle name="PrePop Units (0) 4" xfId="3070"/>
    <cellStyle name="PrePop Units (0) 5" xfId="3071"/>
    <cellStyle name="PrePop Units (0) 6" xfId="3072"/>
    <cellStyle name="PrePop Units (0) 7" xfId="3073"/>
    <cellStyle name="PrePop Units (0) 8" xfId="3074"/>
    <cellStyle name="PrePop Units (0) 9" xfId="3075"/>
    <cellStyle name="PrePop Units (1)" xfId="3076"/>
    <cellStyle name="PrePop Units (1) 10" xfId="3077"/>
    <cellStyle name="PrePop Units (1) 11" xfId="3078"/>
    <cellStyle name="PrePop Units (1) 12" xfId="3079"/>
    <cellStyle name="PrePop Units (1) 13" xfId="3080"/>
    <cellStyle name="PrePop Units (1) 14" xfId="3081"/>
    <cellStyle name="PrePop Units (1) 15" xfId="3082"/>
    <cellStyle name="PrePop Units (1) 16" xfId="3083"/>
    <cellStyle name="PrePop Units (1) 2" xfId="3084"/>
    <cellStyle name="PrePop Units (1) 3" xfId="3085"/>
    <cellStyle name="PrePop Units (1) 4" xfId="3086"/>
    <cellStyle name="PrePop Units (1) 5" xfId="3087"/>
    <cellStyle name="PrePop Units (1) 6" xfId="3088"/>
    <cellStyle name="PrePop Units (1) 7" xfId="3089"/>
    <cellStyle name="PrePop Units (1) 8" xfId="3090"/>
    <cellStyle name="PrePop Units (1) 9" xfId="3091"/>
    <cellStyle name="PrePop Units (2)" xfId="3092"/>
    <cellStyle name="PrePop Units (2) 10" xfId="3093"/>
    <cellStyle name="PrePop Units (2) 11" xfId="3094"/>
    <cellStyle name="PrePop Units (2) 12" xfId="3095"/>
    <cellStyle name="PrePop Units (2) 13" xfId="3096"/>
    <cellStyle name="PrePop Units (2) 14" xfId="3097"/>
    <cellStyle name="PrePop Units (2) 15" xfId="3098"/>
    <cellStyle name="PrePop Units (2) 16" xfId="3099"/>
    <cellStyle name="PrePop Units (2) 2" xfId="3100"/>
    <cellStyle name="PrePop Units (2) 3" xfId="3101"/>
    <cellStyle name="PrePop Units (2) 4" xfId="3102"/>
    <cellStyle name="PrePop Units (2) 5" xfId="3103"/>
    <cellStyle name="PrePop Units (2) 6" xfId="3104"/>
    <cellStyle name="PrePop Units (2) 7" xfId="3105"/>
    <cellStyle name="PrePop Units (2) 8" xfId="3106"/>
    <cellStyle name="PrePop Units (2) 9" xfId="3107"/>
    <cellStyle name="pricing" xfId="3108"/>
    <cellStyle name="pricing 2" xfId="3109"/>
    <cellStyle name="PSChar" xfId="3110"/>
    <cellStyle name="PSHeading" xfId="3111"/>
    <cellStyle name="Quantity" xfId="3112"/>
    <cellStyle name="regstoresfromspecstores" xfId="3113"/>
    <cellStyle name="regstoresfromspecstores 2" xfId="3114"/>
    <cellStyle name="RevList" xfId="3115"/>
    <cellStyle name="rlink_tiªn l­în_x005f_x001b_Hyperlink_TONG HOP KINH PHI" xfId="3116"/>
    <cellStyle name="rmal_ADAdot" xfId="3117"/>
    <cellStyle name="S—_x0008_" xfId="3118"/>
    <cellStyle name="S—_x0008_ 2" xfId="3119"/>
    <cellStyle name="S—_x0008__KH TPCP vung TNB (03-1-2012)" xfId="3123"/>
    <cellStyle name="S—_x005f_x0008_" xfId="3124"/>
    <cellStyle name="s]_x000a__x000a_spooler=yes_x000a__x000a_load=_x000a__x000a_Beep=yes_x000a__x000a_NullPort=None_x000a__x000a_BorderWidth=3_x000a__x000a_CursorBlinkRate=1200_x000a__x000a_DoubleClickSpeed=452_x000a__x000a_Programs=co" xfId="3120"/>
    <cellStyle name="s]_x000d__x000a_spooler=yes_x000d__x000a_load=_x000d__x000a_Beep=yes_x000d__x000a_NullPort=None_x000d__x000a_BorderWidth=3_x000d__x000a_CursorBlinkRate=1200_x000d__x000a_DoubleClickSpeed=452_x000d__x000a_Programs=co" xfId="3121"/>
    <cellStyle name="s]_x005f_x000d__x005f_x000a_spooler=yes_x005f_x000d__x005f_x000a_load=_x005f_x000d__x005f_x000a_Beep=yes_x005f_x000d__x005f_x000a_NullPort=None_x005f_x000d__x005f_x000a_BorderWidth=3_x005f_x000d__x005f_x000a_CursorBlinkRate=1200_x005f_x000d__x005f_x000a_DoubleClickSpeed=452_x005f_x000d__x005f_x000a_Programs=co" xfId="3122"/>
    <cellStyle name="SAPBEXaggData" xfId="3125"/>
    <cellStyle name="SAPBEXaggData 2" xfId="3126"/>
    <cellStyle name="SAPBEXaggDataEmph" xfId="3127"/>
    <cellStyle name="SAPBEXaggDataEmph 2" xfId="3128"/>
    <cellStyle name="SAPBEXaggItem" xfId="3129"/>
    <cellStyle name="SAPBEXaggItem 2" xfId="3130"/>
    <cellStyle name="SAPBEXchaText" xfId="3131"/>
    <cellStyle name="SAPBEXchaText 2" xfId="3132"/>
    <cellStyle name="SAPBEXexcBad7" xfId="3133"/>
    <cellStyle name="SAPBEXexcBad7 2" xfId="3134"/>
    <cellStyle name="SAPBEXexcBad8" xfId="3135"/>
    <cellStyle name="SAPBEXexcBad8 2" xfId="3136"/>
    <cellStyle name="SAPBEXexcBad9" xfId="3137"/>
    <cellStyle name="SAPBEXexcBad9 2" xfId="3138"/>
    <cellStyle name="SAPBEXexcCritical4" xfId="3139"/>
    <cellStyle name="SAPBEXexcCritical4 2" xfId="3140"/>
    <cellStyle name="SAPBEXexcCritical5" xfId="3141"/>
    <cellStyle name="SAPBEXexcCritical5 2" xfId="3142"/>
    <cellStyle name="SAPBEXexcCritical6" xfId="3143"/>
    <cellStyle name="SAPBEXexcCritical6 2" xfId="3144"/>
    <cellStyle name="SAPBEXexcGood1" xfId="3145"/>
    <cellStyle name="SAPBEXexcGood1 2" xfId="3146"/>
    <cellStyle name="SAPBEXexcGood2" xfId="3147"/>
    <cellStyle name="SAPBEXexcGood2 2" xfId="3148"/>
    <cellStyle name="SAPBEXexcGood3" xfId="3149"/>
    <cellStyle name="SAPBEXexcGood3 2" xfId="3150"/>
    <cellStyle name="SAPBEXfilterDrill" xfId="3151"/>
    <cellStyle name="SAPBEXfilterDrill 10" xfId="4330"/>
    <cellStyle name="SAPBEXfilterDrill 11" xfId="4648"/>
    <cellStyle name="SAPBEXfilterDrill 12" xfId="4561"/>
    <cellStyle name="SAPBEXfilterDrill 13" xfId="4322"/>
    <cellStyle name="SAPBEXfilterDrill 14" xfId="4804"/>
    <cellStyle name="SAPBEXfilterDrill 15" xfId="4806"/>
    <cellStyle name="SAPBEXfilterDrill 16" xfId="4837"/>
    <cellStyle name="SAPBEXfilterDrill 2" xfId="3152"/>
    <cellStyle name="SAPBEXfilterDrill 2 10" xfId="4748"/>
    <cellStyle name="SAPBEXfilterDrill 2 11" xfId="4542"/>
    <cellStyle name="SAPBEXfilterDrill 2 12" xfId="4323"/>
    <cellStyle name="SAPBEXfilterDrill 2 13" xfId="4803"/>
    <cellStyle name="SAPBEXfilterDrill 2 14" xfId="4805"/>
    <cellStyle name="SAPBEXfilterDrill 2 15" xfId="4753"/>
    <cellStyle name="SAPBEXfilterDrill 2 2" xfId="4333"/>
    <cellStyle name="SAPBEXfilterDrill 2 3" xfId="4448"/>
    <cellStyle name="SAPBEXfilterDrill 2 4" xfId="4287"/>
    <cellStyle name="SAPBEXfilterDrill 2 5" xfId="4422"/>
    <cellStyle name="SAPBEXfilterDrill 2 6" xfId="4329"/>
    <cellStyle name="SAPBEXfilterDrill 2 7" xfId="4413"/>
    <cellStyle name="SAPBEXfilterDrill 2 8" xfId="4653"/>
    <cellStyle name="SAPBEXfilterDrill 2 9" xfId="4331"/>
    <cellStyle name="SAPBEXfilterDrill 3" xfId="4334"/>
    <cellStyle name="SAPBEXfilterDrill 4" xfId="4447"/>
    <cellStyle name="SAPBEXfilterDrill 5" xfId="4538"/>
    <cellStyle name="SAPBEXfilterDrill 6" xfId="4421"/>
    <cellStyle name="SAPBEXfilterDrill 7" xfId="4509"/>
    <cellStyle name="SAPBEXfilterDrill 8" xfId="4522"/>
    <cellStyle name="SAPBEXfilterDrill 9" xfId="4652"/>
    <cellStyle name="SAPBEXfilterItem" xfId="3153"/>
    <cellStyle name="SAPBEXfilterItem 2" xfId="3154"/>
    <cellStyle name="SAPBEXfilterText" xfId="3155"/>
    <cellStyle name="SAPBEXfilterText 2" xfId="3156"/>
    <cellStyle name="SAPBEXformats" xfId="3157"/>
    <cellStyle name="SAPBEXformats 2" xfId="3158"/>
    <cellStyle name="SAPBEXheaderItem" xfId="3159"/>
    <cellStyle name="SAPBEXheaderItem 2" xfId="3160"/>
    <cellStyle name="SAPBEXheaderText" xfId="3161"/>
    <cellStyle name="SAPBEXheaderText 2" xfId="3162"/>
    <cellStyle name="SAPBEXresData" xfId="3163"/>
    <cellStyle name="SAPBEXresData 2" xfId="3164"/>
    <cellStyle name="SAPBEXresDataEmph" xfId="3165"/>
    <cellStyle name="SAPBEXresDataEmph 2" xfId="3166"/>
    <cellStyle name="SAPBEXresItem" xfId="3167"/>
    <cellStyle name="SAPBEXresItem 2" xfId="3168"/>
    <cellStyle name="SAPBEXstdData" xfId="3169"/>
    <cellStyle name="SAPBEXstdData 2" xfId="3170"/>
    <cellStyle name="SAPBEXstdDataEmph" xfId="3171"/>
    <cellStyle name="SAPBEXstdDataEmph 2" xfId="3172"/>
    <cellStyle name="SAPBEXstdItem" xfId="3173"/>
    <cellStyle name="SAPBEXstdItem 2" xfId="3174"/>
    <cellStyle name="SAPBEXtitle" xfId="3175"/>
    <cellStyle name="SAPBEXtitle 2" xfId="3176"/>
    <cellStyle name="SAPBEXundefined" xfId="3177"/>
    <cellStyle name="SAPBEXundefined 2" xfId="3178"/>
    <cellStyle name="serJet 1200 Series PCL 6" xfId="3179"/>
    <cellStyle name="SHADEDSTORES" xfId="3180"/>
    <cellStyle name="SHADEDSTORES 2" xfId="3181"/>
    <cellStyle name="songuyen" xfId="3182"/>
    <cellStyle name="specstores" xfId="3183"/>
    <cellStyle name="Standard_AAbgleich" xfId="3184"/>
    <cellStyle name="STTDG" xfId="3185"/>
    <cellStyle name="Style 1" xfId="3186"/>
    <cellStyle name="Style 1 2" xfId="3187"/>
    <cellStyle name="Style 1 3" xfId="3188"/>
    <cellStyle name="Style 10" xfId="3189"/>
    <cellStyle name="Style 10 2" xfId="3190"/>
    <cellStyle name="Style 100" xfId="3191"/>
    <cellStyle name="Style 101" xfId="3192"/>
    <cellStyle name="Style 102" xfId="3193"/>
    <cellStyle name="Style 103" xfId="3194"/>
    <cellStyle name="Style 104" xfId="3195"/>
    <cellStyle name="Style 105" xfId="3196"/>
    <cellStyle name="Style 106" xfId="3197"/>
    <cellStyle name="Style 107" xfId="3198"/>
    <cellStyle name="Style 108" xfId="3199"/>
    <cellStyle name="Style 109" xfId="3200"/>
    <cellStyle name="Style 11" xfId="3201"/>
    <cellStyle name="Style 11 2" xfId="3202"/>
    <cellStyle name="Style 110" xfId="3203"/>
    <cellStyle name="Style 111" xfId="3204"/>
    <cellStyle name="Style 112" xfId="3205"/>
    <cellStyle name="Style 113" xfId="3206"/>
    <cellStyle name="Style 114" xfId="3207"/>
    <cellStyle name="Style 115" xfId="3208"/>
    <cellStyle name="Style 116" xfId="3209"/>
    <cellStyle name="Style 117" xfId="3210"/>
    <cellStyle name="Style 118" xfId="3211"/>
    <cellStyle name="Style 119" xfId="3212"/>
    <cellStyle name="Style 12" xfId="3213"/>
    <cellStyle name="Style 12 2" xfId="3214"/>
    <cellStyle name="Style 120" xfId="3215"/>
    <cellStyle name="Style 121" xfId="3216"/>
    <cellStyle name="Style 122" xfId="3217"/>
    <cellStyle name="Style 123" xfId="3218"/>
    <cellStyle name="Style 124" xfId="3219"/>
    <cellStyle name="Style 125" xfId="3220"/>
    <cellStyle name="Style 126" xfId="3221"/>
    <cellStyle name="Style 127" xfId="3222"/>
    <cellStyle name="Style 128" xfId="3223"/>
    <cellStyle name="Style 129" xfId="3224"/>
    <cellStyle name="Style 13" xfId="3225"/>
    <cellStyle name="Style 13 2" xfId="3226"/>
    <cellStyle name="Style 130" xfId="3227"/>
    <cellStyle name="Style 131" xfId="3228"/>
    <cellStyle name="Style 132" xfId="3229"/>
    <cellStyle name="Style 133" xfId="3230"/>
    <cellStyle name="Style 134" xfId="3231"/>
    <cellStyle name="Style 135" xfId="3232"/>
    <cellStyle name="Style 136" xfId="3233"/>
    <cellStyle name="Style 137" xfId="3234"/>
    <cellStyle name="Style 138" xfId="3235"/>
    <cellStyle name="Style 139" xfId="3236"/>
    <cellStyle name="Style 14" xfId="3237"/>
    <cellStyle name="Style 14 2" xfId="3238"/>
    <cellStyle name="Style 140" xfId="3239"/>
    <cellStyle name="Style 141" xfId="3240"/>
    <cellStyle name="Style 142" xfId="3241"/>
    <cellStyle name="Style 143" xfId="3242"/>
    <cellStyle name="Style 144" xfId="3243"/>
    <cellStyle name="Style 145" xfId="3244"/>
    <cellStyle name="Style 146" xfId="3245"/>
    <cellStyle name="Style 147" xfId="3246"/>
    <cellStyle name="Style 148" xfId="3247"/>
    <cellStyle name="Style 149" xfId="3248"/>
    <cellStyle name="Style 15" xfId="3249"/>
    <cellStyle name="Style 15 2" xfId="3250"/>
    <cellStyle name="Style 150" xfId="3251"/>
    <cellStyle name="Style 151" xfId="3252"/>
    <cellStyle name="Style 152" xfId="3253"/>
    <cellStyle name="Style 153" xfId="3254"/>
    <cellStyle name="Style 154" xfId="3255"/>
    <cellStyle name="Style 155" xfId="3256"/>
    <cellStyle name="Style 16" xfId="3257"/>
    <cellStyle name="Style 16 2" xfId="3258"/>
    <cellStyle name="Style 17" xfId="3259"/>
    <cellStyle name="Style 17 2" xfId="3260"/>
    <cellStyle name="Style 18" xfId="3261"/>
    <cellStyle name="Style 18 2" xfId="3262"/>
    <cellStyle name="Style 19" xfId="3263"/>
    <cellStyle name="Style 19 2" xfId="3264"/>
    <cellStyle name="Style 2" xfId="3265"/>
    <cellStyle name="Style 2 2" xfId="3266"/>
    <cellStyle name="Style 20" xfId="3267"/>
    <cellStyle name="Style 20 2" xfId="3268"/>
    <cellStyle name="Style 21" xfId="3269"/>
    <cellStyle name="Style 21 2" xfId="3270"/>
    <cellStyle name="Style 22" xfId="3271"/>
    <cellStyle name="Style 22 2" xfId="3272"/>
    <cellStyle name="Style 23" xfId="3273"/>
    <cellStyle name="Style 23 2" xfId="3274"/>
    <cellStyle name="Style 24" xfId="3275"/>
    <cellStyle name="Style 24 2" xfId="3276"/>
    <cellStyle name="Style 25" xfId="3277"/>
    <cellStyle name="Style 25 2" xfId="3278"/>
    <cellStyle name="Style 26" xfId="3279"/>
    <cellStyle name="Style 26 2" xfId="3280"/>
    <cellStyle name="Style 27" xfId="3281"/>
    <cellStyle name="Style 27 2" xfId="3282"/>
    <cellStyle name="Style 28" xfId="3283"/>
    <cellStyle name="Style 28 2" xfId="3284"/>
    <cellStyle name="Style 29" xfId="3285"/>
    <cellStyle name="Style 29 2" xfId="3286"/>
    <cellStyle name="Style 3" xfId="3287"/>
    <cellStyle name="Style 3 2" xfId="3288"/>
    <cellStyle name="Style 30" xfId="3289"/>
    <cellStyle name="Style 30 2" xfId="3290"/>
    <cellStyle name="Style 31" xfId="3291"/>
    <cellStyle name="Style 31 2" xfId="3292"/>
    <cellStyle name="Style 32" xfId="3293"/>
    <cellStyle name="Style 32 2" xfId="3294"/>
    <cellStyle name="Style 33" xfId="3295"/>
    <cellStyle name="Style 33 2" xfId="3296"/>
    <cellStyle name="Style 34" xfId="3297"/>
    <cellStyle name="Style 34 2" xfId="3298"/>
    <cellStyle name="Style 35" xfId="3299"/>
    <cellStyle name="Style 35 2" xfId="3300"/>
    <cellStyle name="Style 36" xfId="3301"/>
    <cellStyle name="Style 37" xfId="3302"/>
    <cellStyle name="Style 37 2" xfId="3303"/>
    <cellStyle name="Style 38" xfId="3304"/>
    <cellStyle name="Style 38 2" xfId="3305"/>
    <cellStyle name="Style 39" xfId="3306"/>
    <cellStyle name="Style 39 2" xfId="3307"/>
    <cellStyle name="Style 4" xfId="3308"/>
    <cellStyle name="Style 4 2" xfId="3309"/>
    <cellStyle name="Style 40" xfId="3310"/>
    <cellStyle name="Style 40 2" xfId="3311"/>
    <cellStyle name="Style 41" xfId="3312"/>
    <cellStyle name="Style 41 2" xfId="3313"/>
    <cellStyle name="Style 42" xfId="3314"/>
    <cellStyle name="Style 42 2" xfId="3315"/>
    <cellStyle name="Style 43" xfId="3316"/>
    <cellStyle name="Style 43 2" xfId="3317"/>
    <cellStyle name="Style 44" xfId="3318"/>
    <cellStyle name="Style 44 2" xfId="3319"/>
    <cellStyle name="Style 45" xfId="3320"/>
    <cellStyle name="Style 45 2" xfId="3321"/>
    <cellStyle name="Style 46" xfId="3322"/>
    <cellStyle name="Style 46 2" xfId="3323"/>
    <cellStyle name="Style 47" xfId="3324"/>
    <cellStyle name="Style 47 2" xfId="3325"/>
    <cellStyle name="Style 48" xfId="3326"/>
    <cellStyle name="Style 48 2" xfId="3327"/>
    <cellStyle name="Style 49" xfId="3328"/>
    <cellStyle name="Style 49 2" xfId="3329"/>
    <cellStyle name="Style 5" xfId="3330"/>
    <cellStyle name="Style 50" xfId="3331"/>
    <cellStyle name="Style 50 2" xfId="3332"/>
    <cellStyle name="Style 51" xfId="3333"/>
    <cellStyle name="Style 51 2" xfId="3334"/>
    <cellStyle name="Style 52" xfId="3335"/>
    <cellStyle name="Style 52 2" xfId="3336"/>
    <cellStyle name="Style 53" xfId="3337"/>
    <cellStyle name="Style 53 2" xfId="3338"/>
    <cellStyle name="Style 54" xfId="3339"/>
    <cellStyle name="Style 54 2" xfId="3340"/>
    <cellStyle name="Style 55" xfId="3341"/>
    <cellStyle name="Style 55 2" xfId="3342"/>
    <cellStyle name="Style 56" xfId="3343"/>
    <cellStyle name="Style 57" xfId="3344"/>
    <cellStyle name="Style 58" xfId="3345"/>
    <cellStyle name="Style 59" xfId="3346"/>
    <cellStyle name="Style 6" xfId="3347"/>
    <cellStyle name="Style 6 2" xfId="3348"/>
    <cellStyle name="Style 60" xfId="3349"/>
    <cellStyle name="Style 61" xfId="3350"/>
    <cellStyle name="Style 62" xfId="3351"/>
    <cellStyle name="Style 63" xfId="3352"/>
    <cellStyle name="Style 64" xfId="3353"/>
    <cellStyle name="Style 65" xfId="3354"/>
    <cellStyle name="Style 66" xfId="3355"/>
    <cellStyle name="Style 67" xfId="3356"/>
    <cellStyle name="Style 68" xfId="3357"/>
    <cellStyle name="Style 69" xfId="3358"/>
    <cellStyle name="Style 7" xfId="3359"/>
    <cellStyle name="Style 7 2" xfId="3360"/>
    <cellStyle name="Style 70" xfId="3361"/>
    <cellStyle name="Style 71" xfId="3362"/>
    <cellStyle name="Style 72" xfId="3363"/>
    <cellStyle name="Style 73" xfId="3364"/>
    <cellStyle name="Style 74" xfId="3365"/>
    <cellStyle name="Style 75" xfId="3366"/>
    <cellStyle name="Style 76" xfId="3367"/>
    <cellStyle name="Style 77" xfId="3368"/>
    <cellStyle name="Style 78" xfId="3369"/>
    <cellStyle name="Style 79" xfId="3370"/>
    <cellStyle name="Style 8" xfId="3371"/>
    <cellStyle name="Style 8 2" xfId="3372"/>
    <cellStyle name="Style 80" xfId="3373"/>
    <cellStyle name="Style 81" xfId="3374"/>
    <cellStyle name="Style 82" xfId="3375"/>
    <cellStyle name="Style 83" xfId="3376"/>
    <cellStyle name="Style 84" xfId="3377"/>
    <cellStyle name="Style 85" xfId="3378"/>
    <cellStyle name="Style 86" xfId="3379"/>
    <cellStyle name="Style 87" xfId="3380"/>
    <cellStyle name="Style 88" xfId="3381"/>
    <cellStyle name="Style 89" xfId="3382"/>
    <cellStyle name="Style 9" xfId="3383"/>
    <cellStyle name="Style 9 2" xfId="3384"/>
    <cellStyle name="Style 90" xfId="3385"/>
    <cellStyle name="Style 91" xfId="3386"/>
    <cellStyle name="Style 92" xfId="3387"/>
    <cellStyle name="Style 93" xfId="3388"/>
    <cellStyle name="Style 94" xfId="3389"/>
    <cellStyle name="Style 95" xfId="3390"/>
    <cellStyle name="Style 96" xfId="3391"/>
    <cellStyle name="Style 97" xfId="3392"/>
    <cellStyle name="Style 98" xfId="3393"/>
    <cellStyle name="Style 99" xfId="3394"/>
    <cellStyle name="Style Date" xfId="3395"/>
    <cellStyle name="style_1" xfId="3396"/>
    <cellStyle name="subhead" xfId="3397"/>
    <cellStyle name="subhead 2" xfId="3398"/>
    <cellStyle name="Subtotal" xfId="3399"/>
    <cellStyle name="symbol" xfId="3400"/>
    <cellStyle name="T" xfId="46"/>
    <cellStyle name="T 2" xfId="3401"/>
    <cellStyle name="T_15_10_2013 BC nhu cau von doi ung ODA (2014-2016) ngay 15102013 Sua" xfId="3402"/>
    <cellStyle name="T_bao cao" xfId="3403"/>
    <cellStyle name="T_bao cao 2" xfId="3404"/>
    <cellStyle name="T_bao cao phan bo KHDT 2011(final)" xfId="3405"/>
    <cellStyle name="T_Bao cao so lieu kiem toan nam 2007 sua" xfId="3406"/>
    <cellStyle name="T_Bao cao so lieu kiem toan nam 2007 sua 2" xfId="3407"/>
    <cellStyle name="T_Bao cao so lieu kiem toan nam 2007 sua_!1 1 bao cao giao KH ve HTCMT vung TNB   12-12-2011" xfId="3408"/>
    <cellStyle name="T_Bao cao so lieu kiem toan nam 2007 sua_!1 1 bao cao giao KH ve HTCMT vung TNB   12-12-2011 2" xfId="3409"/>
    <cellStyle name="T_Bao cao so lieu kiem toan nam 2007 sua_KH TPCP vung TNB (03-1-2012)" xfId="3410"/>
    <cellStyle name="T_Bao cao so lieu kiem toan nam 2007 sua_KH TPCP vung TNB (03-1-2012) 2" xfId="3411"/>
    <cellStyle name="T_bao cao_!1 1 bao cao giao KH ve HTCMT vung TNB   12-12-2011" xfId="3412"/>
    <cellStyle name="T_bao cao_!1 1 bao cao giao KH ve HTCMT vung TNB   12-12-2011 2" xfId="3413"/>
    <cellStyle name="T_bao cao_Bieu4HTMT" xfId="3414"/>
    <cellStyle name="T_bao cao_Bieu4HTMT 2" xfId="3415"/>
    <cellStyle name="T_bao cao_Bieu4HTMT_!1 1 bao cao giao KH ve HTCMT vung TNB   12-12-2011" xfId="3416"/>
    <cellStyle name="T_bao cao_Bieu4HTMT_!1 1 bao cao giao KH ve HTCMT vung TNB   12-12-2011 2" xfId="3417"/>
    <cellStyle name="T_bao cao_Bieu4HTMT_KH TPCP vung TNB (03-1-2012)" xfId="3418"/>
    <cellStyle name="T_bao cao_Bieu4HTMT_KH TPCP vung TNB (03-1-2012) 2" xfId="3419"/>
    <cellStyle name="T_bao cao_KH TPCP vung TNB (03-1-2012)" xfId="3420"/>
    <cellStyle name="T_bao cao_KH TPCP vung TNB (03-1-2012) 2" xfId="3421"/>
    <cellStyle name="T_BBTNG-06" xfId="3422"/>
    <cellStyle name="T_BBTNG-06 2" xfId="3423"/>
    <cellStyle name="T_BBTNG-06_!1 1 bao cao giao KH ve HTCMT vung TNB   12-12-2011" xfId="3424"/>
    <cellStyle name="T_BBTNG-06_!1 1 bao cao giao KH ve HTCMT vung TNB   12-12-2011 2" xfId="3425"/>
    <cellStyle name="T_BBTNG-06_Bieu4HTMT" xfId="3426"/>
    <cellStyle name="T_BBTNG-06_Bieu4HTMT 2" xfId="3427"/>
    <cellStyle name="T_BBTNG-06_Bieu4HTMT_!1 1 bao cao giao KH ve HTCMT vung TNB   12-12-2011" xfId="3428"/>
    <cellStyle name="T_BBTNG-06_Bieu4HTMT_!1 1 bao cao giao KH ve HTCMT vung TNB   12-12-2011 2" xfId="3429"/>
    <cellStyle name="T_BBTNG-06_Bieu4HTMT_KH TPCP vung TNB (03-1-2012)" xfId="3430"/>
    <cellStyle name="T_BBTNG-06_Bieu4HTMT_KH TPCP vung TNB (03-1-2012) 2" xfId="3431"/>
    <cellStyle name="T_BBTNG-06_KH TPCP vung TNB (03-1-2012)" xfId="3432"/>
    <cellStyle name="T_BBTNG-06_KH TPCP vung TNB (03-1-2012) 2" xfId="3433"/>
    <cellStyle name="T_BC  NAM 2007" xfId="3434"/>
    <cellStyle name="T_BC  NAM 2007 2" xfId="3435"/>
    <cellStyle name="T_BC CTMT-2008 Ttinh" xfId="3436"/>
    <cellStyle name="T_BC CTMT-2008 Ttinh 2" xfId="3437"/>
    <cellStyle name="T_BC CTMT-2008 Ttinh_!1 1 bao cao giao KH ve HTCMT vung TNB   12-12-2011" xfId="3438"/>
    <cellStyle name="T_BC CTMT-2008 Ttinh_!1 1 bao cao giao KH ve HTCMT vung TNB   12-12-2011 2" xfId="3439"/>
    <cellStyle name="T_BC CTMT-2008 Ttinh_KH TPCP vung TNB (03-1-2012)" xfId="3440"/>
    <cellStyle name="T_BC CTMT-2008 Ttinh_KH TPCP vung TNB (03-1-2012) 2" xfId="3441"/>
    <cellStyle name="T_BC nhu cau von doi ung ODA nganh NN (BKH)" xfId="3442"/>
    <cellStyle name="T_BC nhu cau von doi ung ODA nganh NN (BKH)_05-12  KH trung han 2016-2020 - Liem Thinh edited" xfId="3443"/>
    <cellStyle name="T_BC nhu cau von doi ung ODA nganh NN (BKH)_Copy of 05-12  KH trung han 2016-2020 - Liem Thinh edited (1)" xfId="3444"/>
    <cellStyle name="T_BC Tai co cau (bieu TH)" xfId="3445"/>
    <cellStyle name="T_BC Tai co cau (bieu TH)_05-12  KH trung han 2016-2020 - Liem Thinh edited" xfId="3446"/>
    <cellStyle name="T_BC Tai co cau (bieu TH)_Copy of 05-12  KH trung han 2016-2020 - Liem Thinh edited (1)" xfId="3447"/>
    <cellStyle name="T_Bieu 4.2 A, B KHCTgiong 2011" xfId="3448"/>
    <cellStyle name="T_Bieu 4.2 A, B KHCTgiong 2011 10" xfId="3449"/>
    <cellStyle name="T_Bieu 4.2 A, B KHCTgiong 2011 11" xfId="3450"/>
    <cellStyle name="T_Bieu 4.2 A, B KHCTgiong 2011 12" xfId="3451"/>
    <cellStyle name="T_Bieu 4.2 A, B KHCTgiong 2011 13" xfId="3452"/>
    <cellStyle name="T_Bieu 4.2 A, B KHCTgiong 2011 14" xfId="3453"/>
    <cellStyle name="T_Bieu 4.2 A, B KHCTgiong 2011 15" xfId="3454"/>
    <cellStyle name="T_Bieu 4.2 A, B KHCTgiong 2011 2" xfId="3455"/>
    <cellStyle name="T_Bieu 4.2 A, B KHCTgiong 2011 3" xfId="3456"/>
    <cellStyle name="T_Bieu 4.2 A, B KHCTgiong 2011 4" xfId="3457"/>
    <cellStyle name="T_Bieu 4.2 A, B KHCTgiong 2011 5" xfId="3458"/>
    <cellStyle name="T_Bieu 4.2 A, B KHCTgiong 2011 6" xfId="3459"/>
    <cellStyle name="T_Bieu 4.2 A, B KHCTgiong 2011 7" xfId="3460"/>
    <cellStyle name="T_Bieu 4.2 A, B KHCTgiong 2011 8" xfId="3461"/>
    <cellStyle name="T_Bieu 4.2 A, B KHCTgiong 2011 9" xfId="3462"/>
    <cellStyle name="T_Bieu mau cong trinh khoi cong moi 3-4" xfId="3463"/>
    <cellStyle name="T_Bieu mau cong trinh khoi cong moi 3-4 2" xfId="3464"/>
    <cellStyle name="T_Bieu mau cong trinh khoi cong moi 3-4_!1 1 bao cao giao KH ve HTCMT vung TNB   12-12-2011" xfId="3465"/>
    <cellStyle name="T_Bieu mau cong trinh khoi cong moi 3-4_!1 1 bao cao giao KH ve HTCMT vung TNB   12-12-2011 2" xfId="3466"/>
    <cellStyle name="T_Bieu mau cong trinh khoi cong moi 3-4_KH TPCP vung TNB (03-1-2012)" xfId="3467"/>
    <cellStyle name="T_Bieu mau cong trinh khoi cong moi 3-4_KH TPCP vung TNB (03-1-2012) 2" xfId="3468"/>
    <cellStyle name="T_Bieu mau danh muc du an thuoc CTMTQG nam 2008" xfId="3469"/>
    <cellStyle name="T_Bieu mau danh muc du an thuoc CTMTQG nam 2008 2" xfId="3470"/>
    <cellStyle name="T_Bieu mau danh muc du an thuoc CTMTQG nam 2008_!1 1 bao cao giao KH ve HTCMT vung TNB   12-12-2011" xfId="3471"/>
    <cellStyle name="T_Bieu mau danh muc du an thuoc CTMTQG nam 2008_!1 1 bao cao giao KH ve HTCMT vung TNB   12-12-2011 2" xfId="3472"/>
    <cellStyle name="T_Bieu mau danh muc du an thuoc CTMTQG nam 2008_KH TPCP vung TNB (03-1-2012)" xfId="3473"/>
    <cellStyle name="T_Bieu mau danh muc du an thuoc CTMTQG nam 2008_KH TPCP vung TNB (03-1-2012) 2" xfId="3474"/>
    <cellStyle name="T_Bieu tong hop nhu cau ung 2011 da chon loc -Mien nui" xfId="3475"/>
    <cellStyle name="T_Bieu tong hop nhu cau ung 2011 da chon loc -Mien nui 2" xfId="3476"/>
    <cellStyle name="T_Bieu tong hop nhu cau ung 2011 da chon loc -Mien nui_!1 1 bao cao giao KH ve HTCMT vung TNB   12-12-2011" xfId="3477"/>
    <cellStyle name="T_Bieu tong hop nhu cau ung 2011 da chon loc -Mien nui_!1 1 bao cao giao KH ve HTCMT vung TNB   12-12-2011 2" xfId="3478"/>
    <cellStyle name="T_Bieu tong hop nhu cau ung 2011 da chon loc -Mien nui_KH TPCP vung TNB (03-1-2012)" xfId="3479"/>
    <cellStyle name="T_Bieu tong hop nhu cau ung 2011 da chon loc -Mien nui_KH TPCP vung TNB (03-1-2012) 2" xfId="3480"/>
    <cellStyle name="T_Bieu3ODA" xfId="3481"/>
    <cellStyle name="T_Bieu3ODA 2" xfId="3482"/>
    <cellStyle name="T_Bieu3ODA_!1 1 bao cao giao KH ve HTCMT vung TNB   12-12-2011" xfId="3483"/>
    <cellStyle name="T_Bieu3ODA_!1 1 bao cao giao KH ve HTCMT vung TNB   12-12-2011 2" xfId="3484"/>
    <cellStyle name="T_Bieu3ODA_1" xfId="3485"/>
    <cellStyle name="T_Bieu3ODA_1 2" xfId="3486"/>
    <cellStyle name="T_Bieu3ODA_1_!1 1 bao cao giao KH ve HTCMT vung TNB   12-12-2011" xfId="3487"/>
    <cellStyle name="T_Bieu3ODA_1_!1 1 bao cao giao KH ve HTCMT vung TNB   12-12-2011 2" xfId="3488"/>
    <cellStyle name="T_Bieu3ODA_1_KH TPCP vung TNB (03-1-2012)" xfId="3489"/>
    <cellStyle name="T_Bieu3ODA_1_KH TPCP vung TNB (03-1-2012) 2" xfId="3490"/>
    <cellStyle name="T_Bieu3ODA_KH TPCP vung TNB (03-1-2012)" xfId="3491"/>
    <cellStyle name="T_Bieu3ODA_KH TPCP vung TNB (03-1-2012) 2" xfId="3492"/>
    <cellStyle name="T_Bieu4HTMT" xfId="3493"/>
    <cellStyle name="T_Bieu4HTMT 2" xfId="3494"/>
    <cellStyle name="T_Bieu4HTMT_!1 1 bao cao giao KH ve HTCMT vung TNB   12-12-2011" xfId="3495"/>
    <cellStyle name="T_Bieu4HTMT_!1 1 bao cao giao KH ve HTCMT vung TNB   12-12-2011 2" xfId="3496"/>
    <cellStyle name="T_Bieu4HTMT_KH TPCP vung TNB (03-1-2012)" xfId="3497"/>
    <cellStyle name="T_Bieu4HTMT_KH TPCP vung TNB (03-1-2012) 2" xfId="3498"/>
    <cellStyle name="T_bo sung von KCH nam 2010 va Du an tre kho khan" xfId="3499"/>
    <cellStyle name="T_bo sung von KCH nam 2010 va Du an tre kho khan 2" xfId="3500"/>
    <cellStyle name="T_bo sung von KCH nam 2010 va Du an tre kho khan_!1 1 bao cao giao KH ve HTCMT vung TNB   12-12-2011" xfId="3501"/>
    <cellStyle name="T_bo sung von KCH nam 2010 va Du an tre kho khan_!1 1 bao cao giao KH ve HTCMT vung TNB   12-12-2011 2" xfId="3502"/>
    <cellStyle name="T_bo sung von KCH nam 2010 va Du an tre kho khan_KH TPCP vung TNB (03-1-2012)" xfId="3503"/>
    <cellStyle name="T_bo sung von KCH nam 2010 va Du an tre kho khan_KH TPCP vung TNB (03-1-2012) 2" xfId="3504"/>
    <cellStyle name="T_Book1" xfId="3505"/>
    <cellStyle name="T_Book1 2" xfId="3506"/>
    <cellStyle name="T_Book1 3" xfId="3507"/>
    <cellStyle name="T_Book1_!1 1 bao cao giao KH ve HTCMT vung TNB   12-12-2011" xfId="3508"/>
    <cellStyle name="T_Book1_!1 1 bao cao giao KH ve HTCMT vung TNB   12-12-2011 2" xfId="3509"/>
    <cellStyle name="T_Book1_1" xfId="3510"/>
    <cellStyle name="T_Book1_1 2" xfId="3511"/>
    <cellStyle name="T_Book1_1_Bieu tong hop nhu cau ung 2011 da chon loc -Mien nui" xfId="3512"/>
    <cellStyle name="T_Book1_1_Bieu tong hop nhu cau ung 2011 da chon loc -Mien nui 2" xfId="3513"/>
    <cellStyle name="T_Book1_1_Bieu tong hop nhu cau ung 2011 da chon loc -Mien nui_!1 1 bao cao giao KH ve HTCMT vung TNB   12-12-2011" xfId="3514"/>
    <cellStyle name="T_Book1_1_Bieu tong hop nhu cau ung 2011 da chon loc -Mien nui_!1 1 bao cao giao KH ve HTCMT vung TNB   12-12-2011 2" xfId="3515"/>
    <cellStyle name="T_Book1_1_Bieu tong hop nhu cau ung 2011 da chon loc -Mien nui_KH TPCP vung TNB (03-1-2012)" xfId="3516"/>
    <cellStyle name="T_Book1_1_Bieu tong hop nhu cau ung 2011 da chon loc -Mien nui_KH TPCP vung TNB (03-1-2012) 2" xfId="3517"/>
    <cellStyle name="T_Book1_1_Bieu3ODA" xfId="3518"/>
    <cellStyle name="T_Book1_1_Bieu3ODA 2" xfId="3519"/>
    <cellStyle name="T_Book1_1_Bieu3ODA_!1 1 bao cao giao KH ve HTCMT vung TNB   12-12-2011" xfId="3520"/>
    <cellStyle name="T_Book1_1_Bieu3ODA_!1 1 bao cao giao KH ve HTCMT vung TNB   12-12-2011 2" xfId="3521"/>
    <cellStyle name="T_Book1_1_Bieu3ODA_KH TPCP vung TNB (03-1-2012)" xfId="3522"/>
    <cellStyle name="T_Book1_1_Bieu3ODA_KH TPCP vung TNB (03-1-2012) 2" xfId="3523"/>
    <cellStyle name="T_Book1_1_CPK" xfId="3524"/>
    <cellStyle name="T_Book1_1_CPK 2" xfId="3525"/>
    <cellStyle name="T_Book1_1_CPK_!1 1 bao cao giao KH ve HTCMT vung TNB   12-12-2011" xfId="3526"/>
    <cellStyle name="T_Book1_1_CPK_!1 1 bao cao giao KH ve HTCMT vung TNB   12-12-2011 2" xfId="3527"/>
    <cellStyle name="T_Book1_1_CPK_Bieu4HTMT" xfId="3528"/>
    <cellStyle name="T_Book1_1_CPK_Bieu4HTMT 2" xfId="3529"/>
    <cellStyle name="T_Book1_1_CPK_Bieu4HTMT_!1 1 bao cao giao KH ve HTCMT vung TNB   12-12-2011" xfId="3530"/>
    <cellStyle name="T_Book1_1_CPK_Bieu4HTMT_!1 1 bao cao giao KH ve HTCMT vung TNB   12-12-2011 2" xfId="3531"/>
    <cellStyle name="T_Book1_1_CPK_Bieu4HTMT_KH TPCP vung TNB (03-1-2012)" xfId="3532"/>
    <cellStyle name="T_Book1_1_CPK_Bieu4HTMT_KH TPCP vung TNB (03-1-2012) 2" xfId="3533"/>
    <cellStyle name="T_Book1_1_CPK_KH TPCP vung TNB (03-1-2012)" xfId="3534"/>
    <cellStyle name="T_Book1_1_CPK_KH TPCP vung TNB (03-1-2012) 2" xfId="3535"/>
    <cellStyle name="T_Book1_1_KH TPCP vung TNB (03-1-2012)" xfId="3536"/>
    <cellStyle name="T_Book1_1_KH TPCP vung TNB (03-1-2012) 2" xfId="3537"/>
    <cellStyle name="T_Book1_1_kien giang 2" xfId="3538"/>
    <cellStyle name="T_Book1_1_kien giang 2 2" xfId="3539"/>
    <cellStyle name="T_Book1_1_Luy ke von ung nam 2011 -Thoa gui ngay 12-8-2012" xfId="3540"/>
    <cellStyle name="T_Book1_1_Luy ke von ung nam 2011 -Thoa gui ngay 12-8-2012 2" xfId="3541"/>
    <cellStyle name="T_Book1_1_Luy ke von ung nam 2011 -Thoa gui ngay 12-8-2012_!1 1 bao cao giao KH ve HTCMT vung TNB   12-12-2011" xfId="3542"/>
    <cellStyle name="T_Book1_1_Luy ke von ung nam 2011 -Thoa gui ngay 12-8-2012_!1 1 bao cao giao KH ve HTCMT vung TNB   12-12-2011 2" xfId="3543"/>
    <cellStyle name="T_Book1_1_Luy ke von ung nam 2011 -Thoa gui ngay 12-8-2012_KH TPCP vung TNB (03-1-2012)" xfId="3544"/>
    <cellStyle name="T_Book1_1_Luy ke von ung nam 2011 -Thoa gui ngay 12-8-2012_KH TPCP vung TNB (03-1-2012) 2" xfId="3545"/>
    <cellStyle name="T_Book1_1_Thiet bi" xfId="3546"/>
    <cellStyle name="T_Book1_1_Thiet bi 2" xfId="3547"/>
    <cellStyle name="T_Book1_1_Thiet bi_!1 1 bao cao giao KH ve HTCMT vung TNB   12-12-2011" xfId="3548"/>
    <cellStyle name="T_Book1_1_Thiet bi_!1 1 bao cao giao KH ve HTCMT vung TNB   12-12-2011 2" xfId="3549"/>
    <cellStyle name="T_Book1_1_Thiet bi_Bieu4HTMT" xfId="3550"/>
    <cellStyle name="T_Book1_1_Thiet bi_Bieu4HTMT 2" xfId="3551"/>
    <cellStyle name="T_Book1_1_Thiet bi_Bieu4HTMT_!1 1 bao cao giao KH ve HTCMT vung TNB   12-12-2011" xfId="3552"/>
    <cellStyle name="T_Book1_1_Thiet bi_Bieu4HTMT_!1 1 bao cao giao KH ve HTCMT vung TNB   12-12-2011 2" xfId="3553"/>
    <cellStyle name="T_Book1_1_Thiet bi_Bieu4HTMT_KH TPCP vung TNB (03-1-2012)" xfId="3554"/>
    <cellStyle name="T_Book1_1_Thiet bi_Bieu4HTMT_KH TPCP vung TNB (03-1-2012) 2" xfId="3555"/>
    <cellStyle name="T_Book1_1_Thiet bi_KH TPCP vung TNB (03-1-2012)" xfId="3556"/>
    <cellStyle name="T_Book1_1_Thiet bi_KH TPCP vung TNB (03-1-2012) 2" xfId="3557"/>
    <cellStyle name="T_Book1_15_10_2013 BC nhu cau von doi ung ODA (2014-2016) ngay 15102013 Sua" xfId="3558"/>
    <cellStyle name="T_Book1_bao cao phan bo KHDT 2011(final)" xfId="3559"/>
    <cellStyle name="T_Book1_bao cao phan bo KHDT 2011(final)_BC nhu cau von doi ung ODA nganh NN (BKH)" xfId="3560"/>
    <cellStyle name="T_Book1_bao cao phan bo KHDT 2011(final)_BC Tai co cau (bieu TH)" xfId="3561"/>
    <cellStyle name="T_Book1_bao cao phan bo KHDT 2011(final)_DK 2014-2015 final" xfId="3562"/>
    <cellStyle name="T_Book1_bao cao phan bo KHDT 2011(final)_DK 2014-2015 new" xfId="3563"/>
    <cellStyle name="T_Book1_bao cao phan bo KHDT 2011(final)_DK KH CBDT 2014 11-11-2013" xfId="3564"/>
    <cellStyle name="T_Book1_bao cao phan bo KHDT 2011(final)_DK KH CBDT 2014 11-11-2013(1)" xfId="3565"/>
    <cellStyle name="T_Book1_bao cao phan bo KHDT 2011(final)_KH 2011-2015" xfId="3566"/>
    <cellStyle name="T_Book1_bao cao phan bo KHDT 2011(final)_tai co cau dau tu (tong hop)1" xfId="3567"/>
    <cellStyle name="T_Book1_BC nhu cau von doi ung ODA nganh NN (BKH)" xfId="3568"/>
    <cellStyle name="T_Book1_BC nhu cau von doi ung ODA nganh NN (BKH)_05-12  KH trung han 2016-2020 - Liem Thinh edited" xfId="3569"/>
    <cellStyle name="T_Book1_BC nhu cau von doi ung ODA nganh NN (BKH)_Copy of 05-12  KH trung han 2016-2020 - Liem Thinh edited (1)" xfId="3570"/>
    <cellStyle name="T_Book1_BC NQ11-CP - chinh sua lai" xfId="3571"/>
    <cellStyle name="T_Book1_BC NQ11-CP - chinh sua lai 2" xfId="3572"/>
    <cellStyle name="T_Book1_BC NQ11-CP-Quynh sau bieu so3" xfId="3573"/>
    <cellStyle name="T_Book1_BC NQ11-CP-Quynh sau bieu so3 2" xfId="3574"/>
    <cellStyle name="T_Book1_BC Tai co cau (bieu TH)" xfId="3575"/>
    <cellStyle name="T_Book1_BC Tai co cau (bieu TH)_05-12  KH trung han 2016-2020 - Liem Thinh edited" xfId="3576"/>
    <cellStyle name="T_Book1_BC Tai co cau (bieu TH)_Copy of 05-12  KH trung han 2016-2020 - Liem Thinh edited (1)" xfId="3577"/>
    <cellStyle name="T_Book1_BC_NQ11-CP_-_Thao_sua_lai" xfId="3578"/>
    <cellStyle name="T_Book1_BC_NQ11-CP_-_Thao_sua_lai 2" xfId="3579"/>
    <cellStyle name="T_Book1_Bieu mau cong trinh khoi cong moi 3-4" xfId="3580"/>
    <cellStyle name="T_Book1_Bieu mau cong trinh khoi cong moi 3-4 2" xfId="3581"/>
    <cellStyle name="T_Book1_Bieu mau cong trinh khoi cong moi 3-4_!1 1 bao cao giao KH ve HTCMT vung TNB   12-12-2011" xfId="3582"/>
    <cellStyle name="T_Book1_Bieu mau cong trinh khoi cong moi 3-4_!1 1 bao cao giao KH ve HTCMT vung TNB   12-12-2011 2" xfId="3583"/>
    <cellStyle name="T_Book1_Bieu mau cong trinh khoi cong moi 3-4_KH TPCP vung TNB (03-1-2012)" xfId="3584"/>
    <cellStyle name="T_Book1_Bieu mau cong trinh khoi cong moi 3-4_KH TPCP vung TNB (03-1-2012) 2" xfId="3585"/>
    <cellStyle name="T_Book1_Bieu mau danh muc du an thuoc CTMTQG nam 2008" xfId="3586"/>
    <cellStyle name="T_Book1_Bieu mau danh muc du an thuoc CTMTQG nam 2008 2" xfId="3587"/>
    <cellStyle name="T_Book1_Bieu mau danh muc du an thuoc CTMTQG nam 2008_!1 1 bao cao giao KH ve HTCMT vung TNB   12-12-2011" xfId="3588"/>
    <cellStyle name="T_Book1_Bieu mau danh muc du an thuoc CTMTQG nam 2008_!1 1 bao cao giao KH ve HTCMT vung TNB   12-12-2011 2" xfId="3589"/>
    <cellStyle name="T_Book1_Bieu mau danh muc du an thuoc CTMTQG nam 2008_KH TPCP vung TNB (03-1-2012)" xfId="3590"/>
    <cellStyle name="T_Book1_Bieu mau danh muc du an thuoc CTMTQG nam 2008_KH TPCP vung TNB (03-1-2012) 2" xfId="3591"/>
    <cellStyle name="T_Book1_Bieu tong hop nhu cau ung 2011 da chon loc -Mien nui" xfId="3592"/>
    <cellStyle name="T_Book1_Bieu tong hop nhu cau ung 2011 da chon loc -Mien nui 2" xfId="3593"/>
    <cellStyle name="T_Book1_Bieu tong hop nhu cau ung 2011 da chon loc -Mien nui_!1 1 bao cao giao KH ve HTCMT vung TNB   12-12-2011" xfId="3594"/>
    <cellStyle name="T_Book1_Bieu tong hop nhu cau ung 2011 da chon loc -Mien nui_!1 1 bao cao giao KH ve HTCMT vung TNB   12-12-2011 2" xfId="3595"/>
    <cellStyle name="T_Book1_Bieu tong hop nhu cau ung 2011 da chon loc -Mien nui_KH TPCP vung TNB (03-1-2012)" xfId="3596"/>
    <cellStyle name="T_Book1_Bieu tong hop nhu cau ung 2011 da chon loc -Mien nui_KH TPCP vung TNB (03-1-2012) 2" xfId="3597"/>
    <cellStyle name="T_Book1_Bieu3ODA" xfId="3598"/>
    <cellStyle name="T_Book1_Bieu3ODA 2" xfId="3599"/>
    <cellStyle name="T_Book1_Bieu3ODA_!1 1 bao cao giao KH ve HTCMT vung TNB   12-12-2011" xfId="3600"/>
    <cellStyle name="T_Book1_Bieu3ODA_!1 1 bao cao giao KH ve HTCMT vung TNB   12-12-2011 2" xfId="3601"/>
    <cellStyle name="T_Book1_Bieu3ODA_1" xfId="3602"/>
    <cellStyle name="T_Book1_Bieu3ODA_1 2" xfId="3603"/>
    <cellStyle name="T_Book1_Bieu3ODA_1_!1 1 bao cao giao KH ve HTCMT vung TNB   12-12-2011" xfId="3604"/>
    <cellStyle name="T_Book1_Bieu3ODA_1_!1 1 bao cao giao KH ve HTCMT vung TNB   12-12-2011 2" xfId="3605"/>
    <cellStyle name="T_Book1_Bieu3ODA_1_KH TPCP vung TNB (03-1-2012)" xfId="3606"/>
    <cellStyle name="T_Book1_Bieu3ODA_1_KH TPCP vung TNB (03-1-2012) 2" xfId="3607"/>
    <cellStyle name="T_Book1_Bieu3ODA_KH TPCP vung TNB (03-1-2012)" xfId="3608"/>
    <cellStyle name="T_Book1_Bieu3ODA_KH TPCP vung TNB (03-1-2012) 2" xfId="3609"/>
    <cellStyle name="T_Book1_Bieu4HTMT" xfId="3610"/>
    <cellStyle name="T_Book1_Bieu4HTMT 2" xfId="3611"/>
    <cellStyle name="T_Book1_Bieu4HTMT_!1 1 bao cao giao KH ve HTCMT vung TNB   12-12-2011" xfId="3612"/>
    <cellStyle name="T_Book1_Bieu4HTMT_!1 1 bao cao giao KH ve HTCMT vung TNB   12-12-2011 2" xfId="3613"/>
    <cellStyle name="T_Book1_Bieu4HTMT_KH TPCP vung TNB (03-1-2012)" xfId="3614"/>
    <cellStyle name="T_Book1_Bieu4HTMT_KH TPCP vung TNB (03-1-2012) 2" xfId="3615"/>
    <cellStyle name="T_Book1_Book1" xfId="3616"/>
    <cellStyle name="T_Book1_Book1 2" xfId="3617"/>
    <cellStyle name="T_Book1_Cong trinh co y kien LD_Dang_NN_2011-Tay nguyen-9-10" xfId="3618"/>
    <cellStyle name="T_Book1_Cong trinh co y kien LD_Dang_NN_2011-Tay nguyen-9-10 2" xfId="3619"/>
    <cellStyle name="T_Book1_Cong trinh co y kien LD_Dang_NN_2011-Tay nguyen-9-10_!1 1 bao cao giao KH ve HTCMT vung TNB   12-12-2011" xfId="3620"/>
    <cellStyle name="T_Book1_Cong trinh co y kien LD_Dang_NN_2011-Tay nguyen-9-10_!1 1 bao cao giao KH ve HTCMT vung TNB   12-12-2011 2" xfId="3621"/>
    <cellStyle name="T_Book1_Cong trinh co y kien LD_Dang_NN_2011-Tay nguyen-9-10_Bieu4HTMT" xfId="3622"/>
    <cellStyle name="T_Book1_Cong trinh co y kien LD_Dang_NN_2011-Tay nguyen-9-10_Bieu4HTMT 2" xfId="3623"/>
    <cellStyle name="T_Book1_Cong trinh co y kien LD_Dang_NN_2011-Tay nguyen-9-10_KH TPCP vung TNB (03-1-2012)" xfId="3624"/>
    <cellStyle name="T_Book1_Cong trinh co y kien LD_Dang_NN_2011-Tay nguyen-9-10_KH TPCP vung TNB (03-1-2012) 2" xfId="3625"/>
    <cellStyle name="T_Book1_CPK" xfId="3626"/>
    <cellStyle name="T_Book1_CPK 2" xfId="3627"/>
    <cellStyle name="T_Book1_danh muc chuan bi dau tu 2011 ngay 07-6-2011" xfId="3628"/>
    <cellStyle name="T_Book1_danh muc chuan bi dau tu 2011 ngay 07-6-2011 2" xfId="3629"/>
    <cellStyle name="T_Book1_dieu chinh KH 2011 ngay 26-5-2011111" xfId="3630"/>
    <cellStyle name="T_Book1_dieu chinh KH 2011 ngay 26-5-2011111 2" xfId="3631"/>
    <cellStyle name="T_Book1_DK 2014-2015 final" xfId="3632"/>
    <cellStyle name="T_Book1_DK 2014-2015 final_05-12  KH trung han 2016-2020 - Liem Thinh edited" xfId="3633"/>
    <cellStyle name="T_Book1_DK 2014-2015 final_Copy of 05-12  KH trung han 2016-2020 - Liem Thinh edited (1)" xfId="3634"/>
    <cellStyle name="T_Book1_DK 2014-2015 new" xfId="3635"/>
    <cellStyle name="T_Book1_DK 2014-2015 new_05-12  KH trung han 2016-2020 - Liem Thinh edited" xfId="3636"/>
    <cellStyle name="T_Book1_DK 2014-2015 new_Copy of 05-12  KH trung han 2016-2020 - Liem Thinh edited (1)" xfId="3637"/>
    <cellStyle name="T_Book1_DK KH CBDT 2014 11-11-2013" xfId="3638"/>
    <cellStyle name="T_Book1_DK KH CBDT 2014 11-11-2013_05-12  KH trung han 2016-2020 - Liem Thinh edited" xfId="3642"/>
    <cellStyle name="T_Book1_DK KH CBDT 2014 11-11-2013_Copy of 05-12  KH trung han 2016-2020 - Liem Thinh edited (1)" xfId="3643"/>
    <cellStyle name="T_Book1_DK KH CBDT 2014 11-11-2013(1)" xfId="3639"/>
    <cellStyle name="T_Book1_DK KH CBDT 2014 11-11-2013(1)_05-12  KH trung han 2016-2020 - Liem Thinh edited" xfId="3640"/>
    <cellStyle name="T_Book1_DK KH CBDT 2014 11-11-2013(1)_Copy of 05-12  KH trung han 2016-2020 - Liem Thinh edited (1)" xfId="3641"/>
    <cellStyle name="T_Book1_Du an khoi cong moi nam 2010" xfId="3644"/>
    <cellStyle name="T_Book1_Du an khoi cong moi nam 2010 2" xfId="3645"/>
    <cellStyle name="T_Book1_Du an khoi cong moi nam 2010_!1 1 bao cao giao KH ve HTCMT vung TNB   12-12-2011" xfId="3646"/>
    <cellStyle name="T_Book1_Du an khoi cong moi nam 2010_!1 1 bao cao giao KH ve HTCMT vung TNB   12-12-2011 2" xfId="3647"/>
    <cellStyle name="T_Book1_Du an khoi cong moi nam 2010_KH TPCP vung TNB (03-1-2012)" xfId="3648"/>
    <cellStyle name="T_Book1_Du an khoi cong moi nam 2010_KH TPCP vung TNB (03-1-2012) 2" xfId="3649"/>
    <cellStyle name="T_Book1_giao KH 2011 ngay 10-12-2010" xfId="3650"/>
    <cellStyle name="T_Book1_giao KH 2011 ngay 10-12-2010 2" xfId="3651"/>
    <cellStyle name="T_Book1_Hang Tom goi9 9-07(Cau 12 sua)" xfId="3652"/>
    <cellStyle name="T_Book1_Hang Tom goi9 9-07(Cau 12 sua) 10" xfId="4493"/>
    <cellStyle name="T_Book1_Hang Tom goi9 9-07(Cau 12 sua) 11" xfId="4658"/>
    <cellStyle name="T_Book1_Hang Tom goi9 9-07(Cau 12 sua) 12" xfId="4654"/>
    <cellStyle name="T_Book1_Hang Tom goi9 9-07(Cau 12 sua) 13" xfId="4338"/>
    <cellStyle name="T_Book1_Hang Tom goi9 9-07(Cau 12 sua) 14" xfId="4798"/>
    <cellStyle name="T_Book1_Hang Tom goi9 9-07(Cau 12 sua) 15" xfId="4802"/>
    <cellStyle name="T_Book1_Hang Tom goi9 9-07(Cau 12 sua) 16" xfId="4838"/>
    <cellStyle name="T_Book1_Hang Tom goi9 9-07(Cau 12 sua) 2" xfId="3653"/>
    <cellStyle name="T_Book1_Hang Tom goi9 9-07(Cau 12 sua) 2 10" xfId="4659"/>
    <cellStyle name="T_Book1_Hang Tom goi9 9-07(Cau 12 sua) 2 11" xfId="4655"/>
    <cellStyle name="T_Book1_Hang Tom goi9 9-07(Cau 12 sua) 2 12" xfId="4615"/>
    <cellStyle name="T_Book1_Hang Tom goi9 9-07(Cau 12 sua) 2 13" xfId="4797"/>
    <cellStyle name="T_Book1_Hang Tom goi9 9-07(Cau 12 sua) 2 14" xfId="4801"/>
    <cellStyle name="T_Book1_Hang Tom goi9 9-07(Cau 12 sua) 2 15" xfId="4839"/>
    <cellStyle name="T_Book1_Hang Tom goi9 9-07(Cau 12 sua) 2 2" xfId="4313"/>
    <cellStyle name="T_Book1_Hang Tom goi9 9-07(Cau 12 sua) 2 3" xfId="4506"/>
    <cellStyle name="T_Book1_Hang Tom goi9 9-07(Cau 12 sua) 2 4" xfId="4442"/>
    <cellStyle name="T_Book1_Hang Tom goi9 9-07(Cau 12 sua) 2 5" xfId="4435"/>
    <cellStyle name="T_Book1_Hang Tom goi9 9-07(Cau 12 sua) 2 6" xfId="4309"/>
    <cellStyle name="T_Book1_Hang Tom goi9 9-07(Cau 12 sua) 2 7" xfId="4428"/>
    <cellStyle name="T_Book1_Hang Tom goi9 9-07(Cau 12 sua) 2 8" xfId="4669"/>
    <cellStyle name="T_Book1_Hang Tom goi9 9-07(Cau 12 sua) 2 9" xfId="4504"/>
    <cellStyle name="T_Book1_Hang Tom goi9 9-07(Cau 12 sua) 3" xfId="4314"/>
    <cellStyle name="T_Book1_Hang Tom goi9 9-07(Cau 12 sua) 4" xfId="4505"/>
    <cellStyle name="T_Book1_Hang Tom goi9 9-07(Cau 12 sua) 5" xfId="4441"/>
    <cellStyle name="T_Book1_Hang Tom goi9 9-07(Cau 12 sua) 6" xfId="4434"/>
    <cellStyle name="T_Book1_Hang Tom goi9 9-07(Cau 12 sua) 7" xfId="4310"/>
    <cellStyle name="T_Book1_Hang Tom goi9 9-07(Cau 12 sua) 8" xfId="4427"/>
    <cellStyle name="T_Book1_Hang Tom goi9 9-07(Cau 12 sua) 9" xfId="4668"/>
    <cellStyle name="T_Book1_Ket qua phan bo von nam 2008" xfId="3654"/>
    <cellStyle name="T_Book1_Ket qua phan bo von nam 2008 2" xfId="3655"/>
    <cellStyle name="T_Book1_Ket qua phan bo von nam 2008_!1 1 bao cao giao KH ve HTCMT vung TNB   12-12-2011" xfId="3656"/>
    <cellStyle name="T_Book1_Ket qua phan bo von nam 2008_!1 1 bao cao giao KH ve HTCMT vung TNB   12-12-2011 2" xfId="3657"/>
    <cellStyle name="T_Book1_Ket qua phan bo von nam 2008_KH TPCP vung TNB (03-1-2012)" xfId="3658"/>
    <cellStyle name="T_Book1_Ket qua phan bo von nam 2008_KH TPCP vung TNB (03-1-2012) 2" xfId="3659"/>
    <cellStyle name="T_Book1_KH TPCP vung TNB (03-1-2012)" xfId="3660"/>
    <cellStyle name="T_Book1_KH TPCP vung TNB (03-1-2012) 2" xfId="3661"/>
    <cellStyle name="T_Book1_KH XDCB_2008 lan 2 sua ngay 10-11" xfId="3662"/>
    <cellStyle name="T_Book1_KH XDCB_2008 lan 2 sua ngay 10-11 2" xfId="3663"/>
    <cellStyle name="T_Book1_KH XDCB_2008 lan 2 sua ngay 10-11_!1 1 bao cao giao KH ve HTCMT vung TNB   12-12-2011" xfId="3664"/>
    <cellStyle name="T_Book1_KH XDCB_2008 lan 2 sua ngay 10-11_!1 1 bao cao giao KH ve HTCMT vung TNB   12-12-2011 2" xfId="3665"/>
    <cellStyle name="T_Book1_KH XDCB_2008 lan 2 sua ngay 10-11_KH TPCP vung TNB (03-1-2012)" xfId="3666"/>
    <cellStyle name="T_Book1_KH XDCB_2008 lan 2 sua ngay 10-11_KH TPCP vung TNB (03-1-2012) 2" xfId="3667"/>
    <cellStyle name="T_Book1_Khoi luong chinh Hang Tom" xfId="3668"/>
    <cellStyle name="T_Book1_Khoi luong chinh Hang Tom 10" xfId="4347"/>
    <cellStyle name="T_Book1_Khoi luong chinh Hang Tom 11" xfId="4660"/>
    <cellStyle name="T_Book1_Khoi luong chinh Hang Tom 12" xfId="4656"/>
    <cellStyle name="T_Book1_Khoi luong chinh Hang Tom 13" xfId="4339"/>
    <cellStyle name="T_Book1_Khoi luong chinh Hang Tom 14" xfId="4796"/>
    <cellStyle name="T_Book1_Khoi luong chinh Hang Tom 15" xfId="4800"/>
    <cellStyle name="T_Book1_Khoi luong chinh Hang Tom 16" xfId="4840"/>
    <cellStyle name="T_Book1_Khoi luong chinh Hang Tom 2" xfId="3669"/>
    <cellStyle name="T_Book1_Khoi luong chinh Hang Tom 2 10" xfId="4661"/>
    <cellStyle name="T_Book1_Khoi luong chinh Hang Tom 2 11" xfId="4657"/>
    <cellStyle name="T_Book1_Khoi luong chinh Hang Tom 2 12" xfId="4340"/>
    <cellStyle name="T_Book1_Khoi luong chinh Hang Tom 2 13" xfId="4795"/>
    <cellStyle name="T_Book1_Khoi luong chinh Hang Tom 2 14" xfId="4799"/>
    <cellStyle name="T_Book1_Khoi luong chinh Hang Tom 2 15" xfId="4841"/>
    <cellStyle name="T_Book1_Khoi luong chinh Hang Tom 2 2" xfId="4311"/>
    <cellStyle name="T_Book1_Khoi luong chinh Hang Tom 2 3" xfId="4511"/>
    <cellStyle name="T_Book1_Khoi luong chinh Hang Tom 2 4" xfId="4444"/>
    <cellStyle name="T_Book1_Khoi luong chinh Hang Tom 2 5" xfId="4440"/>
    <cellStyle name="T_Book1_Khoi luong chinh Hang Tom 2 6" xfId="4304"/>
    <cellStyle name="T_Book1_Khoi luong chinh Hang Tom 2 7" xfId="4274"/>
    <cellStyle name="T_Book1_Khoi luong chinh Hang Tom 2 8" xfId="4672"/>
    <cellStyle name="T_Book1_Khoi luong chinh Hang Tom 2 9" xfId="4498"/>
    <cellStyle name="T_Book1_Khoi luong chinh Hang Tom 3" xfId="4312"/>
    <cellStyle name="T_Book1_Khoi luong chinh Hang Tom 4" xfId="4510"/>
    <cellStyle name="T_Book1_Khoi luong chinh Hang Tom 5" xfId="4443"/>
    <cellStyle name="T_Book1_Khoi luong chinh Hang Tom 6" xfId="4439"/>
    <cellStyle name="T_Book1_Khoi luong chinh Hang Tom 7" xfId="4305"/>
    <cellStyle name="T_Book1_Khoi luong chinh Hang Tom 8" xfId="4430"/>
    <cellStyle name="T_Book1_Khoi luong chinh Hang Tom 9" xfId="4671"/>
    <cellStyle name="T_Book1_kien giang 2" xfId="3670"/>
    <cellStyle name="T_Book1_kien giang 2 2" xfId="3671"/>
    <cellStyle name="T_Book1_Luy ke von ung nam 2011 -Thoa gui ngay 12-8-2012" xfId="3672"/>
    <cellStyle name="T_Book1_Luy ke von ung nam 2011 -Thoa gui ngay 12-8-2012 2" xfId="3673"/>
    <cellStyle name="T_Book1_Luy ke von ung nam 2011 -Thoa gui ngay 12-8-2012_!1 1 bao cao giao KH ve HTCMT vung TNB   12-12-2011" xfId="3674"/>
    <cellStyle name="T_Book1_Luy ke von ung nam 2011 -Thoa gui ngay 12-8-2012_!1 1 bao cao giao KH ve HTCMT vung TNB   12-12-2011 2" xfId="3675"/>
    <cellStyle name="T_Book1_Luy ke von ung nam 2011 -Thoa gui ngay 12-8-2012_KH TPCP vung TNB (03-1-2012)" xfId="3676"/>
    <cellStyle name="T_Book1_Luy ke von ung nam 2011 -Thoa gui ngay 12-8-2012_KH TPCP vung TNB (03-1-2012) 2" xfId="3677"/>
    <cellStyle name="T_Book1_Nhu cau von ung truoc 2011 Tha h Hoa + Nge An gui TW" xfId="3678"/>
    <cellStyle name="T_Book1_Nhu cau von ung truoc 2011 Tha h Hoa + Nge An gui TW 2" xfId="3679"/>
    <cellStyle name="T_Book1_Nhu cau von ung truoc 2011 Tha h Hoa + Nge An gui TW_!1 1 bao cao giao KH ve HTCMT vung TNB   12-12-2011" xfId="3680"/>
    <cellStyle name="T_Book1_Nhu cau von ung truoc 2011 Tha h Hoa + Nge An gui TW_!1 1 bao cao giao KH ve HTCMT vung TNB   12-12-2011 2" xfId="3681"/>
    <cellStyle name="T_Book1_Nhu cau von ung truoc 2011 Tha h Hoa + Nge An gui TW_Bieu4HTMT" xfId="3682"/>
    <cellStyle name="T_Book1_Nhu cau von ung truoc 2011 Tha h Hoa + Nge An gui TW_Bieu4HTMT 2" xfId="3683"/>
    <cellStyle name="T_Book1_Nhu cau von ung truoc 2011 Tha h Hoa + Nge An gui TW_Bieu4HTMT_!1 1 bao cao giao KH ve HTCMT vung TNB   12-12-2011" xfId="3684"/>
    <cellStyle name="T_Book1_Nhu cau von ung truoc 2011 Tha h Hoa + Nge An gui TW_Bieu4HTMT_!1 1 bao cao giao KH ve HTCMT vung TNB   12-12-2011 2" xfId="3685"/>
    <cellStyle name="T_Book1_Nhu cau von ung truoc 2011 Tha h Hoa + Nge An gui TW_Bieu4HTMT_KH TPCP vung TNB (03-1-2012)" xfId="3686"/>
    <cellStyle name="T_Book1_Nhu cau von ung truoc 2011 Tha h Hoa + Nge An gui TW_Bieu4HTMT_KH TPCP vung TNB (03-1-2012) 2" xfId="3687"/>
    <cellStyle name="T_Book1_Nhu cau von ung truoc 2011 Tha h Hoa + Nge An gui TW_KH TPCP vung TNB (03-1-2012)" xfId="3688"/>
    <cellStyle name="T_Book1_Nhu cau von ung truoc 2011 Tha h Hoa + Nge An gui TW_KH TPCP vung TNB (03-1-2012) 2" xfId="3689"/>
    <cellStyle name="T_Book1_phu luc tong ket tinh hinh TH giai doan 03-10 (ngay 30)" xfId="3690"/>
    <cellStyle name="T_Book1_phu luc tong ket tinh hinh TH giai doan 03-10 (ngay 30) 2" xfId="3691"/>
    <cellStyle name="T_Book1_phu luc tong ket tinh hinh TH giai doan 03-10 (ngay 30)_!1 1 bao cao giao KH ve HTCMT vung TNB   12-12-2011" xfId="3692"/>
    <cellStyle name="T_Book1_phu luc tong ket tinh hinh TH giai doan 03-10 (ngay 30)_!1 1 bao cao giao KH ve HTCMT vung TNB   12-12-2011 2" xfId="3693"/>
    <cellStyle name="T_Book1_phu luc tong ket tinh hinh TH giai doan 03-10 (ngay 30)_KH TPCP vung TNB (03-1-2012)" xfId="3694"/>
    <cellStyle name="T_Book1_phu luc tong ket tinh hinh TH giai doan 03-10 (ngay 30)_KH TPCP vung TNB (03-1-2012) 2" xfId="3695"/>
    <cellStyle name="T_Book1_TH ung tren 70%-Ra soat phap ly-8-6 (dung de chuyen vao vu TH)" xfId="3696"/>
    <cellStyle name="T_Book1_TH ung tren 70%-Ra soat phap ly-8-6 (dung de chuyen vao vu TH) 2" xfId="3697"/>
    <cellStyle name="T_Book1_TH ung tren 70%-Ra soat phap ly-8-6 (dung de chuyen vao vu TH)_!1 1 bao cao giao KH ve HTCMT vung TNB   12-12-2011" xfId="3698"/>
    <cellStyle name="T_Book1_TH ung tren 70%-Ra soat phap ly-8-6 (dung de chuyen vao vu TH)_!1 1 bao cao giao KH ve HTCMT vung TNB   12-12-2011 2" xfId="3699"/>
    <cellStyle name="T_Book1_TH ung tren 70%-Ra soat phap ly-8-6 (dung de chuyen vao vu TH)_Bieu4HTMT" xfId="3700"/>
    <cellStyle name="T_Book1_TH ung tren 70%-Ra soat phap ly-8-6 (dung de chuyen vao vu TH)_Bieu4HTMT 2" xfId="3701"/>
    <cellStyle name="T_Book1_TH ung tren 70%-Ra soat phap ly-8-6 (dung de chuyen vao vu TH)_KH TPCP vung TNB (03-1-2012)" xfId="3702"/>
    <cellStyle name="T_Book1_TH ung tren 70%-Ra soat phap ly-8-6 (dung de chuyen vao vu TH)_KH TPCP vung TNB (03-1-2012) 2" xfId="3703"/>
    <cellStyle name="T_Book1_TH y kien LD_KH 2010 Ca Nuoc 22-9-2011-Gui ca Vu" xfId="3704"/>
    <cellStyle name="T_Book1_TH y kien LD_KH 2010 Ca Nuoc 22-9-2011-Gui ca Vu 2" xfId="3705"/>
    <cellStyle name="T_Book1_TH y kien LD_KH 2010 Ca Nuoc 22-9-2011-Gui ca Vu_!1 1 bao cao giao KH ve HTCMT vung TNB   12-12-2011" xfId="3706"/>
    <cellStyle name="T_Book1_TH y kien LD_KH 2010 Ca Nuoc 22-9-2011-Gui ca Vu_!1 1 bao cao giao KH ve HTCMT vung TNB   12-12-2011 2" xfId="3707"/>
    <cellStyle name="T_Book1_TH y kien LD_KH 2010 Ca Nuoc 22-9-2011-Gui ca Vu_Bieu4HTMT" xfId="3708"/>
    <cellStyle name="T_Book1_TH y kien LD_KH 2010 Ca Nuoc 22-9-2011-Gui ca Vu_Bieu4HTMT 2" xfId="3709"/>
    <cellStyle name="T_Book1_TH y kien LD_KH 2010 Ca Nuoc 22-9-2011-Gui ca Vu_KH TPCP vung TNB (03-1-2012)" xfId="3710"/>
    <cellStyle name="T_Book1_TH y kien LD_KH 2010 Ca Nuoc 22-9-2011-Gui ca Vu_KH TPCP vung TNB (03-1-2012) 2" xfId="3711"/>
    <cellStyle name="T_Book1_Thiet bi" xfId="3712"/>
    <cellStyle name="T_Book1_Thiet bi 2" xfId="3713"/>
    <cellStyle name="T_Book1_TN - Ho tro khac 2011" xfId="3714"/>
    <cellStyle name="T_Book1_TN - Ho tro khac 2011 2" xfId="3715"/>
    <cellStyle name="T_Book1_TN - Ho tro khac 2011_!1 1 bao cao giao KH ve HTCMT vung TNB   12-12-2011" xfId="3716"/>
    <cellStyle name="T_Book1_TN - Ho tro khac 2011_!1 1 bao cao giao KH ve HTCMT vung TNB   12-12-2011 2" xfId="3717"/>
    <cellStyle name="T_Book1_TN - Ho tro khac 2011_Bieu4HTMT" xfId="3718"/>
    <cellStyle name="T_Book1_TN - Ho tro khac 2011_Bieu4HTMT 2" xfId="3719"/>
    <cellStyle name="T_Book1_TN - Ho tro khac 2011_KH TPCP vung TNB (03-1-2012)" xfId="3720"/>
    <cellStyle name="T_Book1_TN - Ho tro khac 2011_KH TPCP vung TNB (03-1-2012) 2" xfId="3721"/>
    <cellStyle name="T_Book1_ung truoc 2011 NSTW Thanh Hoa + Nge An gui Thu 12-5" xfId="3722"/>
    <cellStyle name="T_Book1_ung truoc 2011 NSTW Thanh Hoa + Nge An gui Thu 12-5 2" xfId="3723"/>
    <cellStyle name="T_Book1_ung truoc 2011 NSTW Thanh Hoa + Nge An gui Thu 12-5_!1 1 bao cao giao KH ve HTCMT vung TNB   12-12-2011" xfId="3724"/>
    <cellStyle name="T_Book1_ung truoc 2011 NSTW Thanh Hoa + Nge An gui Thu 12-5_!1 1 bao cao giao KH ve HTCMT vung TNB   12-12-2011 2" xfId="3725"/>
    <cellStyle name="T_Book1_ung truoc 2011 NSTW Thanh Hoa + Nge An gui Thu 12-5_Bieu4HTMT" xfId="3726"/>
    <cellStyle name="T_Book1_ung truoc 2011 NSTW Thanh Hoa + Nge An gui Thu 12-5_Bieu4HTMT 2" xfId="3727"/>
    <cellStyle name="T_Book1_ung truoc 2011 NSTW Thanh Hoa + Nge An gui Thu 12-5_Bieu4HTMT_!1 1 bao cao giao KH ve HTCMT vung TNB   12-12-2011" xfId="3728"/>
    <cellStyle name="T_Book1_ung truoc 2011 NSTW Thanh Hoa + Nge An gui Thu 12-5_Bieu4HTMT_!1 1 bao cao giao KH ve HTCMT vung TNB   12-12-2011 2" xfId="3729"/>
    <cellStyle name="T_Book1_ung truoc 2011 NSTW Thanh Hoa + Nge An gui Thu 12-5_Bieu4HTMT_KH TPCP vung TNB (03-1-2012)" xfId="3730"/>
    <cellStyle name="T_Book1_ung truoc 2011 NSTW Thanh Hoa + Nge An gui Thu 12-5_Bieu4HTMT_KH TPCP vung TNB (03-1-2012) 2" xfId="3731"/>
    <cellStyle name="T_Book1_ung truoc 2011 NSTW Thanh Hoa + Nge An gui Thu 12-5_KH TPCP vung TNB (03-1-2012)" xfId="3732"/>
    <cellStyle name="T_Book1_ung truoc 2011 NSTW Thanh Hoa + Nge An gui Thu 12-5_KH TPCP vung TNB (03-1-2012) 2" xfId="3733"/>
    <cellStyle name="T_Book1_ÿÿÿÿÿ" xfId="3734"/>
    <cellStyle name="T_Book1_ÿÿÿÿÿ 2" xfId="3735"/>
    <cellStyle name="T_Chuan bi dau tu nam 2008" xfId="3736"/>
    <cellStyle name="T_Chuan bi dau tu nam 2008 2" xfId="3737"/>
    <cellStyle name="T_Chuan bi dau tu nam 2008_!1 1 bao cao giao KH ve HTCMT vung TNB   12-12-2011" xfId="3738"/>
    <cellStyle name="T_Chuan bi dau tu nam 2008_!1 1 bao cao giao KH ve HTCMT vung TNB   12-12-2011 2" xfId="3739"/>
    <cellStyle name="T_Chuan bi dau tu nam 2008_KH TPCP vung TNB (03-1-2012)" xfId="3740"/>
    <cellStyle name="T_Chuan bi dau tu nam 2008_KH TPCP vung TNB (03-1-2012) 2" xfId="3741"/>
    <cellStyle name="T_Copy of Bao cao  XDCB 7 thang nam 2008_So KH&amp;DT SUA" xfId="3742"/>
    <cellStyle name="T_Copy of Bao cao  XDCB 7 thang nam 2008_So KH&amp;DT SUA 2" xfId="3743"/>
    <cellStyle name="T_Copy of Bao cao  XDCB 7 thang nam 2008_So KH&amp;DT SUA_!1 1 bao cao giao KH ve HTCMT vung TNB   12-12-2011" xfId="3744"/>
    <cellStyle name="T_Copy of Bao cao  XDCB 7 thang nam 2008_So KH&amp;DT SUA_!1 1 bao cao giao KH ve HTCMT vung TNB   12-12-2011 2" xfId="3745"/>
    <cellStyle name="T_Copy of Bao cao  XDCB 7 thang nam 2008_So KH&amp;DT SUA_KH TPCP vung TNB (03-1-2012)" xfId="3746"/>
    <cellStyle name="T_Copy of Bao cao  XDCB 7 thang nam 2008_So KH&amp;DT SUA_KH TPCP vung TNB (03-1-2012) 2" xfId="3747"/>
    <cellStyle name="T_CPK" xfId="3748"/>
    <cellStyle name="T_CPK 2" xfId="3749"/>
    <cellStyle name="T_CPK_!1 1 bao cao giao KH ve HTCMT vung TNB   12-12-2011" xfId="3750"/>
    <cellStyle name="T_CPK_!1 1 bao cao giao KH ve HTCMT vung TNB   12-12-2011 2" xfId="3751"/>
    <cellStyle name="T_CPK_Bieu4HTMT" xfId="3752"/>
    <cellStyle name="T_CPK_Bieu4HTMT 2" xfId="3753"/>
    <cellStyle name="T_CPK_Bieu4HTMT_!1 1 bao cao giao KH ve HTCMT vung TNB   12-12-2011" xfId="3754"/>
    <cellStyle name="T_CPK_Bieu4HTMT_!1 1 bao cao giao KH ve HTCMT vung TNB   12-12-2011 2" xfId="3755"/>
    <cellStyle name="T_CPK_Bieu4HTMT_KH TPCP vung TNB (03-1-2012)" xfId="3756"/>
    <cellStyle name="T_CPK_Bieu4HTMT_KH TPCP vung TNB (03-1-2012) 2" xfId="3757"/>
    <cellStyle name="T_CPK_KH TPCP vung TNB (03-1-2012)" xfId="3758"/>
    <cellStyle name="T_CPK_KH TPCP vung TNB (03-1-2012) 2" xfId="3759"/>
    <cellStyle name="T_CTMTQG 2008" xfId="3760"/>
    <cellStyle name="T_CTMTQG 2008 2" xfId="3761"/>
    <cellStyle name="T_CTMTQG 2008_!1 1 bao cao giao KH ve HTCMT vung TNB   12-12-2011" xfId="3762"/>
    <cellStyle name="T_CTMTQG 2008_!1 1 bao cao giao KH ve HTCMT vung TNB   12-12-2011 2" xfId="3763"/>
    <cellStyle name="T_CTMTQG 2008_Bieu mau danh muc du an thuoc CTMTQG nam 2008" xfId="3764"/>
    <cellStyle name="T_CTMTQG 2008_Bieu mau danh muc du an thuoc CTMTQG nam 2008 2" xfId="3765"/>
    <cellStyle name="T_CTMTQG 2008_Bieu mau danh muc du an thuoc CTMTQG nam 2008_!1 1 bao cao giao KH ve HTCMT vung TNB   12-12-2011" xfId="3766"/>
    <cellStyle name="T_CTMTQG 2008_Bieu mau danh muc du an thuoc CTMTQG nam 2008_!1 1 bao cao giao KH ve HTCMT vung TNB   12-12-2011 2" xfId="3767"/>
    <cellStyle name="T_CTMTQG 2008_Bieu mau danh muc du an thuoc CTMTQG nam 2008_KH TPCP vung TNB (03-1-2012)" xfId="3768"/>
    <cellStyle name="T_CTMTQG 2008_Bieu mau danh muc du an thuoc CTMTQG nam 2008_KH TPCP vung TNB (03-1-2012) 2" xfId="3769"/>
    <cellStyle name="T_CTMTQG 2008_Hi-Tong hop KQ phan bo KH nam 08- LD fong giao 15-11-08" xfId="3770"/>
    <cellStyle name="T_CTMTQG 2008_Hi-Tong hop KQ phan bo KH nam 08- LD fong giao 15-11-08 2" xfId="3771"/>
    <cellStyle name="T_CTMTQG 2008_Hi-Tong hop KQ phan bo KH nam 08- LD fong giao 15-11-08_!1 1 bao cao giao KH ve HTCMT vung TNB   12-12-2011" xfId="3772"/>
    <cellStyle name="T_CTMTQG 2008_Hi-Tong hop KQ phan bo KH nam 08- LD fong giao 15-11-08_!1 1 bao cao giao KH ve HTCMT vung TNB   12-12-2011 2" xfId="3773"/>
    <cellStyle name="T_CTMTQG 2008_Hi-Tong hop KQ phan bo KH nam 08- LD fong giao 15-11-08_KH TPCP vung TNB (03-1-2012)" xfId="3774"/>
    <cellStyle name="T_CTMTQG 2008_Hi-Tong hop KQ phan bo KH nam 08- LD fong giao 15-11-08_KH TPCP vung TNB (03-1-2012) 2" xfId="3775"/>
    <cellStyle name="T_CTMTQG 2008_Ket qua thuc hien nam 2008" xfId="3776"/>
    <cellStyle name="T_CTMTQG 2008_Ket qua thuc hien nam 2008 2" xfId="3777"/>
    <cellStyle name="T_CTMTQG 2008_Ket qua thuc hien nam 2008_!1 1 bao cao giao KH ve HTCMT vung TNB   12-12-2011" xfId="3778"/>
    <cellStyle name="T_CTMTQG 2008_Ket qua thuc hien nam 2008_!1 1 bao cao giao KH ve HTCMT vung TNB   12-12-2011 2" xfId="3779"/>
    <cellStyle name="T_CTMTQG 2008_Ket qua thuc hien nam 2008_KH TPCP vung TNB (03-1-2012)" xfId="3780"/>
    <cellStyle name="T_CTMTQG 2008_Ket qua thuc hien nam 2008_KH TPCP vung TNB (03-1-2012) 2" xfId="3781"/>
    <cellStyle name="T_CTMTQG 2008_KH TPCP vung TNB (03-1-2012)" xfId="3782"/>
    <cellStyle name="T_CTMTQG 2008_KH TPCP vung TNB (03-1-2012) 2" xfId="3783"/>
    <cellStyle name="T_CTMTQG 2008_KH XDCB_2008 lan 1" xfId="3784"/>
    <cellStyle name="T_CTMTQG 2008_KH XDCB_2008 lan 1 2" xfId="3785"/>
    <cellStyle name="T_CTMTQG 2008_KH XDCB_2008 lan 1 sua ngay 27-10" xfId="3786"/>
    <cellStyle name="T_CTMTQG 2008_KH XDCB_2008 lan 1 sua ngay 27-10 2" xfId="3787"/>
    <cellStyle name="T_CTMTQG 2008_KH XDCB_2008 lan 1 sua ngay 27-10_!1 1 bao cao giao KH ve HTCMT vung TNB   12-12-2011" xfId="3788"/>
    <cellStyle name="T_CTMTQG 2008_KH XDCB_2008 lan 1 sua ngay 27-10_!1 1 bao cao giao KH ve HTCMT vung TNB   12-12-2011 2" xfId="3789"/>
    <cellStyle name="T_CTMTQG 2008_KH XDCB_2008 lan 1 sua ngay 27-10_KH TPCP vung TNB (03-1-2012)" xfId="3790"/>
    <cellStyle name="T_CTMTQG 2008_KH XDCB_2008 lan 1 sua ngay 27-10_KH TPCP vung TNB (03-1-2012) 2" xfId="3791"/>
    <cellStyle name="T_CTMTQG 2008_KH XDCB_2008 lan 1_!1 1 bao cao giao KH ve HTCMT vung TNB   12-12-2011" xfId="3792"/>
    <cellStyle name="T_CTMTQG 2008_KH XDCB_2008 lan 1_!1 1 bao cao giao KH ve HTCMT vung TNB   12-12-2011 2" xfId="3793"/>
    <cellStyle name="T_CTMTQG 2008_KH XDCB_2008 lan 1_KH TPCP vung TNB (03-1-2012)" xfId="3794"/>
    <cellStyle name="T_CTMTQG 2008_KH XDCB_2008 lan 1_KH TPCP vung TNB (03-1-2012) 2" xfId="3795"/>
    <cellStyle name="T_CTMTQG 2008_KH XDCB_2008 lan 2 sua ngay 10-11" xfId="3796"/>
    <cellStyle name="T_CTMTQG 2008_KH XDCB_2008 lan 2 sua ngay 10-11 2" xfId="3797"/>
    <cellStyle name="T_CTMTQG 2008_KH XDCB_2008 lan 2 sua ngay 10-11_!1 1 bao cao giao KH ve HTCMT vung TNB   12-12-2011" xfId="3798"/>
    <cellStyle name="T_CTMTQG 2008_KH XDCB_2008 lan 2 sua ngay 10-11_!1 1 bao cao giao KH ve HTCMT vung TNB   12-12-2011 2" xfId="3799"/>
    <cellStyle name="T_CTMTQG 2008_KH XDCB_2008 lan 2 sua ngay 10-11_KH TPCP vung TNB (03-1-2012)" xfId="3800"/>
    <cellStyle name="T_CTMTQG 2008_KH XDCB_2008 lan 2 sua ngay 10-11_KH TPCP vung TNB (03-1-2012) 2" xfId="3801"/>
    <cellStyle name="T_danh muc chuan bi dau tu 2011 ngay 07-6-2011" xfId="3802"/>
    <cellStyle name="T_danh muc chuan bi dau tu 2011 ngay 07-6-2011 2" xfId="3803"/>
    <cellStyle name="T_danh muc chuan bi dau tu 2011 ngay 07-6-2011_!1 1 bao cao giao KH ve HTCMT vung TNB   12-12-2011" xfId="3804"/>
    <cellStyle name="T_danh muc chuan bi dau tu 2011 ngay 07-6-2011_!1 1 bao cao giao KH ve HTCMT vung TNB   12-12-2011 2" xfId="3805"/>
    <cellStyle name="T_danh muc chuan bi dau tu 2011 ngay 07-6-2011_KH TPCP vung TNB (03-1-2012)" xfId="3806"/>
    <cellStyle name="T_danh muc chuan bi dau tu 2011 ngay 07-6-2011_KH TPCP vung TNB (03-1-2012) 2" xfId="3807"/>
    <cellStyle name="T_Danh muc pbo nguon von XSKT, XDCB nam 2009 chuyen qua nam 2010" xfId="3808"/>
    <cellStyle name="T_Danh muc pbo nguon von XSKT, XDCB nam 2009 chuyen qua nam 2010 2" xfId="3809"/>
    <cellStyle name="T_Danh muc pbo nguon von XSKT, XDCB nam 2009 chuyen qua nam 2010_!1 1 bao cao giao KH ve HTCMT vung TNB   12-12-2011" xfId="3810"/>
    <cellStyle name="T_Danh muc pbo nguon von XSKT, XDCB nam 2009 chuyen qua nam 2010_!1 1 bao cao giao KH ve HTCMT vung TNB   12-12-2011 2" xfId="3811"/>
    <cellStyle name="T_Danh muc pbo nguon von XSKT, XDCB nam 2009 chuyen qua nam 2010_KH TPCP vung TNB (03-1-2012)" xfId="3812"/>
    <cellStyle name="T_Danh muc pbo nguon von XSKT, XDCB nam 2009 chuyen qua nam 2010_KH TPCP vung TNB (03-1-2012) 2" xfId="3813"/>
    <cellStyle name="T_dieu chinh KH 2011 ngay 26-5-2011111" xfId="3814"/>
    <cellStyle name="T_dieu chinh KH 2011 ngay 26-5-2011111 2" xfId="3815"/>
    <cellStyle name="T_dieu chinh KH 2011 ngay 26-5-2011111_!1 1 bao cao giao KH ve HTCMT vung TNB   12-12-2011" xfId="3816"/>
    <cellStyle name="T_dieu chinh KH 2011 ngay 26-5-2011111_!1 1 bao cao giao KH ve HTCMT vung TNB   12-12-2011 2" xfId="3817"/>
    <cellStyle name="T_dieu chinh KH 2011 ngay 26-5-2011111_KH TPCP vung TNB (03-1-2012)" xfId="3818"/>
    <cellStyle name="T_dieu chinh KH 2011 ngay 26-5-2011111_KH TPCP vung TNB (03-1-2012) 2" xfId="3819"/>
    <cellStyle name="T_DK 2014-2015 final" xfId="3820"/>
    <cellStyle name="T_DK 2014-2015 final_05-12  KH trung han 2016-2020 - Liem Thinh edited" xfId="3821"/>
    <cellStyle name="T_DK 2014-2015 final_Copy of 05-12  KH trung han 2016-2020 - Liem Thinh edited (1)" xfId="3822"/>
    <cellStyle name="T_DK 2014-2015 new" xfId="3823"/>
    <cellStyle name="T_DK 2014-2015 new_05-12  KH trung han 2016-2020 - Liem Thinh edited" xfId="3824"/>
    <cellStyle name="T_DK 2014-2015 new_Copy of 05-12  KH trung han 2016-2020 - Liem Thinh edited (1)" xfId="3825"/>
    <cellStyle name="T_DK KH CBDT 2014 11-11-2013" xfId="3826"/>
    <cellStyle name="T_DK KH CBDT 2014 11-11-2013_05-12  KH trung han 2016-2020 - Liem Thinh edited" xfId="3830"/>
    <cellStyle name="T_DK KH CBDT 2014 11-11-2013_Copy of 05-12  KH trung han 2016-2020 - Liem Thinh edited (1)" xfId="3831"/>
    <cellStyle name="T_DK KH CBDT 2014 11-11-2013(1)" xfId="3827"/>
    <cellStyle name="T_DK KH CBDT 2014 11-11-2013(1)_05-12  KH trung han 2016-2020 - Liem Thinh edited" xfId="3828"/>
    <cellStyle name="T_DK KH CBDT 2014 11-11-2013(1)_Copy of 05-12  KH trung han 2016-2020 - Liem Thinh edited (1)" xfId="3829"/>
    <cellStyle name="T_DS KCH PHAN BO VON NSDP NAM 2010" xfId="3832"/>
    <cellStyle name="T_DS KCH PHAN BO VON NSDP NAM 2010 2" xfId="3833"/>
    <cellStyle name="T_DS KCH PHAN BO VON NSDP NAM 2010_!1 1 bao cao giao KH ve HTCMT vung TNB   12-12-2011" xfId="3834"/>
    <cellStyle name="T_DS KCH PHAN BO VON NSDP NAM 2010_!1 1 bao cao giao KH ve HTCMT vung TNB   12-12-2011 2" xfId="3835"/>
    <cellStyle name="T_DS KCH PHAN BO VON NSDP NAM 2010_KH TPCP vung TNB (03-1-2012)" xfId="3836"/>
    <cellStyle name="T_DS KCH PHAN BO VON NSDP NAM 2010_KH TPCP vung TNB (03-1-2012) 2" xfId="3837"/>
    <cellStyle name="T_Du an khoi cong moi nam 2010" xfId="3838"/>
    <cellStyle name="T_Du an khoi cong moi nam 2010 2" xfId="3839"/>
    <cellStyle name="T_Du an khoi cong moi nam 2010_!1 1 bao cao giao KH ve HTCMT vung TNB   12-12-2011" xfId="3840"/>
    <cellStyle name="T_Du an khoi cong moi nam 2010_!1 1 bao cao giao KH ve HTCMT vung TNB   12-12-2011 2" xfId="3841"/>
    <cellStyle name="T_Du an khoi cong moi nam 2010_KH TPCP vung TNB (03-1-2012)" xfId="3842"/>
    <cellStyle name="T_Du an khoi cong moi nam 2010_KH TPCP vung TNB (03-1-2012) 2" xfId="3843"/>
    <cellStyle name="T_DU AN TKQH VA CHUAN BI DAU TU NAM 2007 sua ngay 9-11" xfId="3844"/>
    <cellStyle name="T_DU AN TKQH VA CHUAN BI DAU TU NAM 2007 sua ngay 9-11 2" xfId="3845"/>
    <cellStyle name="T_DU AN TKQH VA CHUAN BI DAU TU NAM 2007 sua ngay 9-11_!1 1 bao cao giao KH ve HTCMT vung TNB   12-12-2011" xfId="3846"/>
    <cellStyle name="T_DU AN TKQH VA CHUAN BI DAU TU NAM 2007 sua ngay 9-11_!1 1 bao cao giao KH ve HTCMT vung TNB   12-12-2011 2" xfId="3847"/>
    <cellStyle name="T_DU AN TKQH VA CHUAN BI DAU TU NAM 2007 sua ngay 9-11_Bieu mau danh muc du an thuoc CTMTQG nam 2008" xfId="3848"/>
    <cellStyle name="T_DU AN TKQH VA CHUAN BI DAU TU NAM 2007 sua ngay 9-11_Bieu mau danh muc du an thuoc CTMTQG nam 2008 2" xfId="3849"/>
    <cellStyle name="T_DU AN TKQH VA CHUAN BI DAU TU NAM 2007 sua ngay 9-11_Bieu mau danh muc du an thuoc CTMTQG nam 2008_!1 1 bao cao giao KH ve HTCMT vung TNB   12-12-2011" xfId="3850"/>
    <cellStyle name="T_DU AN TKQH VA CHUAN BI DAU TU NAM 2007 sua ngay 9-11_Bieu mau danh muc du an thuoc CTMTQG nam 2008_!1 1 bao cao giao KH ve HTCMT vung TNB   12-12-2011 2" xfId="3851"/>
    <cellStyle name="T_DU AN TKQH VA CHUAN BI DAU TU NAM 2007 sua ngay 9-11_Bieu mau danh muc du an thuoc CTMTQG nam 2008_KH TPCP vung TNB (03-1-2012)" xfId="3852"/>
    <cellStyle name="T_DU AN TKQH VA CHUAN BI DAU TU NAM 2007 sua ngay 9-11_Bieu mau danh muc du an thuoc CTMTQG nam 2008_KH TPCP vung TNB (03-1-2012) 2" xfId="3853"/>
    <cellStyle name="T_DU AN TKQH VA CHUAN BI DAU TU NAM 2007 sua ngay 9-11_Du an khoi cong moi nam 2010" xfId="3854"/>
    <cellStyle name="T_DU AN TKQH VA CHUAN BI DAU TU NAM 2007 sua ngay 9-11_Du an khoi cong moi nam 2010 2" xfId="3855"/>
    <cellStyle name="T_DU AN TKQH VA CHUAN BI DAU TU NAM 2007 sua ngay 9-11_Du an khoi cong moi nam 2010_!1 1 bao cao giao KH ve HTCMT vung TNB   12-12-2011" xfId="3856"/>
    <cellStyle name="T_DU AN TKQH VA CHUAN BI DAU TU NAM 2007 sua ngay 9-11_Du an khoi cong moi nam 2010_!1 1 bao cao giao KH ve HTCMT vung TNB   12-12-2011 2" xfId="3857"/>
    <cellStyle name="T_DU AN TKQH VA CHUAN BI DAU TU NAM 2007 sua ngay 9-11_Du an khoi cong moi nam 2010_KH TPCP vung TNB (03-1-2012)" xfId="3858"/>
    <cellStyle name="T_DU AN TKQH VA CHUAN BI DAU TU NAM 2007 sua ngay 9-11_Du an khoi cong moi nam 2010_KH TPCP vung TNB (03-1-2012) 2" xfId="3859"/>
    <cellStyle name="T_DU AN TKQH VA CHUAN BI DAU TU NAM 2007 sua ngay 9-11_Ket qua phan bo von nam 2008" xfId="3860"/>
    <cellStyle name="T_DU AN TKQH VA CHUAN BI DAU TU NAM 2007 sua ngay 9-11_Ket qua phan bo von nam 2008 2" xfId="3861"/>
    <cellStyle name="T_DU AN TKQH VA CHUAN BI DAU TU NAM 2007 sua ngay 9-11_Ket qua phan bo von nam 2008_!1 1 bao cao giao KH ve HTCMT vung TNB   12-12-2011" xfId="3862"/>
    <cellStyle name="T_DU AN TKQH VA CHUAN BI DAU TU NAM 2007 sua ngay 9-11_Ket qua phan bo von nam 2008_!1 1 bao cao giao KH ve HTCMT vung TNB   12-12-2011 2" xfId="3863"/>
    <cellStyle name="T_DU AN TKQH VA CHUAN BI DAU TU NAM 2007 sua ngay 9-11_Ket qua phan bo von nam 2008_KH TPCP vung TNB (03-1-2012)" xfId="3864"/>
    <cellStyle name="T_DU AN TKQH VA CHUAN BI DAU TU NAM 2007 sua ngay 9-11_Ket qua phan bo von nam 2008_KH TPCP vung TNB (03-1-2012) 2" xfId="3865"/>
    <cellStyle name="T_DU AN TKQH VA CHUAN BI DAU TU NAM 2007 sua ngay 9-11_KH TPCP vung TNB (03-1-2012)" xfId="3866"/>
    <cellStyle name="T_DU AN TKQH VA CHUAN BI DAU TU NAM 2007 sua ngay 9-11_KH TPCP vung TNB (03-1-2012) 2" xfId="3867"/>
    <cellStyle name="T_DU AN TKQH VA CHUAN BI DAU TU NAM 2007 sua ngay 9-11_KH XDCB_2008 lan 2 sua ngay 10-11" xfId="3868"/>
    <cellStyle name="T_DU AN TKQH VA CHUAN BI DAU TU NAM 2007 sua ngay 9-11_KH XDCB_2008 lan 2 sua ngay 10-11 2" xfId="3869"/>
    <cellStyle name="T_DU AN TKQH VA CHUAN BI DAU TU NAM 2007 sua ngay 9-11_KH XDCB_2008 lan 2 sua ngay 10-11_!1 1 bao cao giao KH ve HTCMT vung TNB   12-12-2011" xfId="3870"/>
    <cellStyle name="T_DU AN TKQH VA CHUAN BI DAU TU NAM 2007 sua ngay 9-11_KH XDCB_2008 lan 2 sua ngay 10-11_!1 1 bao cao giao KH ve HTCMT vung TNB   12-12-2011 2" xfId="3871"/>
    <cellStyle name="T_DU AN TKQH VA CHUAN BI DAU TU NAM 2007 sua ngay 9-11_KH XDCB_2008 lan 2 sua ngay 10-11_KH TPCP vung TNB (03-1-2012)" xfId="3872"/>
    <cellStyle name="T_DU AN TKQH VA CHUAN BI DAU TU NAM 2007 sua ngay 9-11_KH XDCB_2008 lan 2 sua ngay 10-11_KH TPCP vung TNB (03-1-2012) 2" xfId="3873"/>
    <cellStyle name="T_du toan dieu chinh  20-8-2006" xfId="3874"/>
    <cellStyle name="T_du toan dieu chinh  20-8-2006 2" xfId="3875"/>
    <cellStyle name="T_du toan dieu chinh  20-8-2006_!1 1 bao cao giao KH ve HTCMT vung TNB   12-12-2011" xfId="3876"/>
    <cellStyle name="T_du toan dieu chinh  20-8-2006_!1 1 bao cao giao KH ve HTCMT vung TNB   12-12-2011 2" xfId="3877"/>
    <cellStyle name="T_du toan dieu chinh  20-8-2006_Bieu4HTMT" xfId="3878"/>
    <cellStyle name="T_du toan dieu chinh  20-8-2006_Bieu4HTMT 2" xfId="3879"/>
    <cellStyle name="T_du toan dieu chinh  20-8-2006_Bieu4HTMT_!1 1 bao cao giao KH ve HTCMT vung TNB   12-12-2011" xfId="3880"/>
    <cellStyle name="T_du toan dieu chinh  20-8-2006_Bieu4HTMT_!1 1 bao cao giao KH ve HTCMT vung TNB   12-12-2011 2" xfId="3881"/>
    <cellStyle name="T_du toan dieu chinh  20-8-2006_Bieu4HTMT_KH TPCP vung TNB (03-1-2012)" xfId="3882"/>
    <cellStyle name="T_du toan dieu chinh  20-8-2006_Bieu4HTMT_KH TPCP vung TNB (03-1-2012) 2" xfId="3883"/>
    <cellStyle name="T_du toan dieu chinh  20-8-2006_KH TPCP vung TNB (03-1-2012)" xfId="3884"/>
    <cellStyle name="T_du toan dieu chinh  20-8-2006_KH TPCP vung TNB (03-1-2012) 2" xfId="3885"/>
    <cellStyle name="T_giao KH 2011 ngay 10-12-2010" xfId="3886"/>
    <cellStyle name="T_giao KH 2011 ngay 10-12-2010 2" xfId="3887"/>
    <cellStyle name="T_giao KH 2011 ngay 10-12-2010_!1 1 bao cao giao KH ve HTCMT vung TNB   12-12-2011" xfId="3888"/>
    <cellStyle name="T_giao KH 2011 ngay 10-12-2010_!1 1 bao cao giao KH ve HTCMT vung TNB   12-12-2011 2" xfId="3889"/>
    <cellStyle name="T_giao KH 2011 ngay 10-12-2010_KH TPCP vung TNB (03-1-2012)" xfId="3890"/>
    <cellStyle name="T_giao KH 2011 ngay 10-12-2010_KH TPCP vung TNB (03-1-2012) 2" xfId="3891"/>
    <cellStyle name="T_Ht-PTq1-03" xfId="3892"/>
    <cellStyle name="T_Ht-PTq1-03 2" xfId="3893"/>
    <cellStyle name="T_Ht-PTq1-03_!1 1 bao cao giao KH ve HTCMT vung TNB   12-12-2011" xfId="3894"/>
    <cellStyle name="T_Ht-PTq1-03_!1 1 bao cao giao KH ve HTCMT vung TNB   12-12-2011 2" xfId="3895"/>
    <cellStyle name="T_Ht-PTq1-03_kien giang 2" xfId="3896"/>
    <cellStyle name="T_Ht-PTq1-03_kien giang 2 2" xfId="3897"/>
    <cellStyle name="T_Ke hoach KTXH  nam 2009_PKT thang 11 nam 2008" xfId="3898"/>
    <cellStyle name="T_Ke hoach KTXH  nam 2009_PKT thang 11 nam 2008 2" xfId="3899"/>
    <cellStyle name="T_Ke hoach KTXH  nam 2009_PKT thang 11 nam 2008_!1 1 bao cao giao KH ve HTCMT vung TNB   12-12-2011" xfId="3900"/>
    <cellStyle name="T_Ke hoach KTXH  nam 2009_PKT thang 11 nam 2008_!1 1 bao cao giao KH ve HTCMT vung TNB   12-12-2011 2" xfId="3901"/>
    <cellStyle name="T_Ke hoach KTXH  nam 2009_PKT thang 11 nam 2008_KH TPCP vung TNB (03-1-2012)" xfId="3902"/>
    <cellStyle name="T_Ke hoach KTXH  nam 2009_PKT thang 11 nam 2008_KH TPCP vung TNB (03-1-2012) 2" xfId="3903"/>
    <cellStyle name="T_Ket qua dau thau" xfId="3904"/>
    <cellStyle name="T_Ket qua dau thau 2" xfId="3905"/>
    <cellStyle name="T_Ket qua dau thau_!1 1 bao cao giao KH ve HTCMT vung TNB   12-12-2011" xfId="3906"/>
    <cellStyle name="T_Ket qua dau thau_!1 1 bao cao giao KH ve HTCMT vung TNB   12-12-2011 2" xfId="3907"/>
    <cellStyle name="T_Ket qua dau thau_KH TPCP vung TNB (03-1-2012)" xfId="3908"/>
    <cellStyle name="T_Ket qua dau thau_KH TPCP vung TNB (03-1-2012) 2" xfId="3909"/>
    <cellStyle name="T_Ket qua phan bo von nam 2008" xfId="3910"/>
    <cellStyle name="T_Ket qua phan bo von nam 2008 2" xfId="3911"/>
    <cellStyle name="T_Ket qua phan bo von nam 2008_!1 1 bao cao giao KH ve HTCMT vung TNB   12-12-2011" xfId="3912"/>
    <cellStyle name="T_Ket qua phan bo von nam 2008_!1 1 bao cao giao KH ve HTCMT vung TNB   12-12-2011 2" xfId="3913"/>
    <cellStyle name="T_Ket qua phan bo von nam 2008_KH TPCP vung TNB (03-1-2012)" xfId="3914"/>
    <cellStyle name="T_Ket qua phan bo von nam 2008_KH TPCP vung TNB (03-1-2012) 2" xfId="3915"/>
    <cellStyle name="T_KH 2011-2015" xfId="3916"/>
    <cellStyle name="T_KH TPCP vung TNB (03-1-2012)" xfId="3917"/>
    <cellStyle name="T_KH TPCP vung TNB (03-1-2012) 2" xfId="3918"/>
    <cellStyle name="T_KH XDCB_2008 lan 2 sua ngay 10-11" xfId="3919"/>
    <cellStyle name="T_KH XDCB_2008 lan 2 sua ngay 10-11 2" xfId="3920"/>
    <cellStyle name="T_KH XDCB_2008 lan 2 sua ngay 10-11_!1 1 bao cao giao KH ve HTCMT vung TNB   12-12-2011" xfId="3921"/>
    <cellStyle name="T_KH XDCB_2008 lan 2 sua ngay 10-11_!1 1 bao cao giao KH ve HTCMT vung TNB   12-12-2011 2" xfId="3922"/>
    <cellStyle name="T_KH XDCB_2008 lan 2 sua ngay 10-11_KH TPCP vung TNB (03-1-2012)" xfId="3923"/>
    <cellStyle name="T_KH XDCB_2008 lan 2 sua ngay 10-11_KH TPCP vung TNB (03-1-2012) 2" xfId="3924"/>
    <cellStyle name="T_kien giang 2" xfId="3925"/>
    <cellStyle name="T_kien giang 2 2" xfId="3926"/>
    <cellStyle name="T_Me_Tri_6_07" xfId="3927"/>
    <cellStyle name="T_Me_Tri_6_07 2" xfId="3928"/>
    <cellStyle name="T_Me_Tri_6_07_!1 1 bao cao giao KH ve HTCMT vung TNB   12-12-2011" xfId="3929"/>
    <cellStyle name="T_Me_Tri_6_07_!1 1 bao cao giao KH ve HTCMT vung TNB   12-12-2011 2" xfId="3930"/>
    <cellStyle name="T_Me_Tri_6_07_Bieu4HTMT" xfId="3931"/>
    <cellStyle name="T_Me_Tri_6_07_Bieu4HTMT 2" xfId="3932"/>
    <cellStyle name="T_Me_Tri_6_07_Bieu4HTMT_!1 1 bao cao giao KH ve HTCMT vung TNB   12-12-2011" xfId="3933"/>
    <cellStyle name="T_Me_Tri_6_07_Bieu4HTMT_!1 1 bao cao giao KH ve HTCMT vung TNB   12-12-2011 2" xfId="3934"/>
    <cellStyle name="T_Me_Tri_6_07_Bieu4HTMT_KH TPCP vung TNB (03-1-2012)" xfId="3935"/>
    <cellStyle name="T_Me_Tri_6_07_Bieu4HTMT_KH TPCP vung TNB (03-1-2012) 2" xfId="3936"/>
    <cellStyle name="T_Me_Tri_6_07_KH TPCP vung TNB (03-1-2012)" xfId="3937"/>
    <cellStyle name="T_Me_Tri_6_07_KH TPCP vung TNB (03-1-2012) 2" xfId="3938"/>
    <cellStyle name="T_N2 thay dat (N1-1)" xfId="3939"/>
    <cellStyle name="T_N2 thay dat (N1-1) 2" xfId="3940"/>
    <cellStyle name="T_N2 thay dat (N1-1)_!1 1 bao cao giao KH ve HTCMT vung TNB   12-12-2011" xfId="3941"/>
    <cellStyle name="T_N2 thay dat (N1-1)_!1 1 bao cao giao KH ve HTCMT vung TNB   12-12-2011 2" xfId="3942"/>
    <cellStyle name="T_N2 thay dat (N1-1)_Bieu4HTMT" xfId="3943"/>
    <cellStyle name="T_N2 thay dat (N1-1)_Bieu4HTMT 2" xfId="3944"/>
    <cellStyle name="T_N2 thay dat (N1-1)_Bieu4HTMT_!1 1 bao cao giao KH ve HTCMT vung TNB   12-12-2011" xfId="3945"/>
    <cellStyle name="T_N2 thay dat (N1-1)_Bieu4HTMT_!1 1 bao cao giao KH ve HTCMT vung TNB   12-12-2011 2" xfId="3946"/>
    <cellStyle name="T_N2 thay dat (N1-1)_Bieu4HTMT_KH TPCP vung TNB (03-1-2012)" xfId="3947"/>
    <cellStyle name="T_N2 thay dat (N1-1)_Bieu4HTMT_KH TPCP vung TNB (03-1-2012) 2" xfId="3948"/>
    <cellStyle name="T_N2 thay dat (N1-1)_KH TPCP vung TNB (03-1-2012)" xfId="3949"/>
    <cellStyle name="T_N2 thay dat (N1-1)_KH TPCP vung TNB (03-1-2012) 2" xfId="3950"/>
    <cellStyle name="T_Phuong an can doi nam 2008" xfId="3951"/>
    <cellStyle name="T_Phuong an can doi nam 2008 2" xfId="3952"/>
    <cellStyle name="T_Phuong an can doi nam 2008_!1 1 bao cao giao KH ve HTCMT vung TNB   12-12-2011" xfId="3953"/>
    <cellStyle name="T_Phuong an can doi nam 2008_!1 1 bao cao giao KH ve HTCMT vung TNB   12-12-2011 2" xfId="3954"/>
    <cellStyle name="T_Phuong an can doi nam 2008_KH TPCP vung TNB (03-1-2012)" xfId="3955"/>
    <cellStyle name="T_Phuong an can doi nam 2008_KH TPCP vung TNB (03-1-2012) 2" xfId="3956"/>
    <cellStyle name="T_Seagame(BTL)" xfId="3957"/>
    <cellStyle name="T_Seagame(BTL) 10" xfId="4502"/>
    <cellStyle name="T_Seagame(BTL) 11" xfId="4677"/>
    <cellStyle name="T_Seagame(BTL) 12" xfId="4662"/>
    <cellStyle name="T_Seagame(BTL) 13" xfId="4570"/>
    <cellStyle name="T_Seagame(BTL) 14" xfId="4787"/>
    <cellStyle name="T_Seagame(BTL) 15" xfId="4794"/>
    <cellStyle name="T_Seagame(BTL) 16" xfId="4842"/>
    <cellStyle name="T_Seagame(BTL) 2" xfId="3958"/>
    <cellStyle name="T_Seagame(BTL) 2 10" xfId="4678"/>
    <cellStyle name="T_Seagame(BTL) 2 11" xfId="4663"/>
    <cellStyle name="T_Seagame(BTL) 2 12" xfId="4494"/>
    <cellStyle name="T_Seagame(BTL) 2 13" xfId="4786"/>
    <cellStyle name="T_Seagame(BTL) 2 14" xfId="4793"/>
    <cellStyle name="T_Seagame(BTL) 2 15" xfId="4843"/>
    <cellStyle name="T_Seagame(BTL) 2 2" xfId="4298"/>
    <cellStyle name="T_Seagame(BTL) 2 3" xfId="4524"/>
    <cellStyle name="T_Seagame(BTL) 2 4" xfId="4474"/>
    <cellStyle name="T_Seagame(BTL) 2 5" xfId="4464"/>
    <cellStyle name="T_Seagame(BTL) 2 6" xfId="4294"/>
    <cellStyle name="T_Seagame(BTL) 2 7" xfId="4446"/>
    <cellStyle name="T_Seagame(BTL) 2 8" xfId="4704"/>
    <cellStyle name="T_Seagame(BTL) 2 9" xfId="4621"/>
    <cellStyle name="T_Seagame(BTL) 3" xfId="4299"/>
    <cellStyle name="T_Seagame(BTL) 4" xfId="4523"/>
    <cellStyle name="T_Seagame(BTL) 5" xfId="4473"/>
    <cellStyle name="T_Seagame(BTL) 6" xfId="4463"/>
    <cellStyle name="T_Seagame(BTL) 7" xfId="4297"/>
    <cellStyle name="T_Seagame(BTL) 8" xfId="4445"/>
    <cellStyle name="T_Seagame(BTL) 9" xfId="4703"/>
    <cellStyle name="T_So GTVT" xfId="3959"/>
    <cellStyle name="T_So GTVT 2" xfId="3960"/>
    <cellStyle name="T_So GTVT_!1 1 bao cao giao KH ve HTCMT vung TNB   12-12-2011" xfId="3961"/>
    <cellStyle name="T_So GTVT_!1 1 bao cao giao KH ve HTCMT vung TNB   12-12-2011 2" xfId="3962"/>
    <cellStyle name="T_So GTVT_KH TPCP vung TNB (03-1-2012)" xfId="3963"/>
    <cellStyle name="T_So GTVT_KH TPCP vung TNB (03-1-2012) 2" xfId="3964"/>
    <cellStyle name="T_tai co cau dau tu (tong hop)1" xfId="3965"/>
    <cellStyle name="T_TDT + duong(8-5-07)" xfId="3966"/>
    <cellStyle name="T_TDT + duong(8-5-07) 2" xfId="3967"/>
    <cellStyle name="T_TDT + duong(8-5-07)_!1 1 bao cao giao KH ve HTCMT vung TNB   12-12-2011" xfId="3968"/>
    <cellStyle name="T_TDT + duong(8-5-07)_!1 1 bao cao giao KH ve HTCMT vung TNB   12-12-2011 2" xfId="3969"/>
    <cellStyle name="T_TDT + duong(8-5-07)_Bieu4HTMT" xfId="3970"/>
    <cellStyle name="T_TDT + duong(8-5-07)_Bieu4HTMT 2" xfId="3971"/>
    <cellStyle name="T_TDT + duong(8-5-07)_Bieu4HTMT_!1 1 bao cao giao KH ve HTCMT vung TNB   12-12-2011" xfId="3972"/>
    <cellStyle name="T_TDT + duong(8-5-07)_Bieu4HTMT_!1 1 bao cao giao KH ve HTCMT vung TNB   12-12-2011 2" xfId="3973"/>
    <cellStyle name="T_TDT + duong(8-5-07)_Bieu4HTMT_KH TPCP vung TNB (03-1-2012)" xfId="3974"/>
    <cellStyle name="T_TDT + duong(8-5-07)_Bieu4HTMT_KH TPCP vung TNB (03-1-2012) 2" xfId="3975"/>
    <cellStyle name="T_TDT + duong(8-5-07)_KH TPCP vung TNB (03-1-2012)" xfId="3976"/>
    <cellStyle name="T_TDT + duong(8-5-07)_KH TPCP vung TNB (03-1-2012) 2" xfId="3977"/>
    <cellStyle name="T_tham_tra_du_toan" xfId="3978"/>
    <cellStyle name="T_tham_tra_du_toan 2" xfId="3979"/>
    <cellStyle name="T_tham_tra_du_toan_!1 1 bao cao giao KH ve HTCMT vung TNB   12-12-2011" xfId="3980"/>
    <cellStyle name="T_tham_tra_du_toan_!1 1 bao cao giao KH ve HTCMT vung TNB   12-12-2011 2" xfId="3981"/>
    <cellStyle name="T_tham_tra_du_toan_Bieu4HTMT" xfId="3982"/>
    <cellStyle name="T_tham_tra_du_toan_Bieu4HTMT 2" xfId="3983"/>
    <cellStyle name="T_tham_tra_du_toan_Bieu4HTMT_!1 1 bao cao giao KH ve HTCMT vung TNB   12-12-2011" xfId="3984"/>
    <cellStyle name="T_tham_tra_du_toan_Bieu4HTMT_!1 1 bao cao giao KH ve HTCMT vung TNB   12-12-2011 2" xfId="3985"/>
    <cellStyle name="T_tham_tra_du_toan_Bieu4HTMT_KH TPCP vung TNB (03-1-2012)" xfId="3986"/>
    <cellStyle name="T_tham_tra_du_toan_Bieu4HTMT_KH TPCP vung TNB (03-1-2012) 2" xfId="3987"/>
    <cellStyle name="T_tham_tra_du_toan_KH TPCP vung TNB (03-1-2012)" xfId="3988"/>
    <cellStyle name="T_tham_tra_du_toan_KH TPCP vung TNB (03-1-2012) 2" xfId="3989"/>
    <cellStyle name="T_Thiet bi" xfId="3990"/>
    <cellStyle name="T_Thiet bi 2" xfId="3991"/>
    <cellStyle name="T_Thiet bi_!1 1 bao cao giao KH ve HTCMT vung TNB   12-12-2011" xfId="3992"/>
    <cellStyle name="T_Thiet bi_!1 1 bao cao giao KH ve HTCMT vung TNB   12-12-2011 2" xfId="3993"/>
    <cellStyle name="T_Thiet bi_Bieu4HTMT" xfId="3994"/>
    <cellStyle name="T_Thiet bi_Bieu4HTMT 2" xfId="3995"/>
    <cellStyle name="T_Thiet bi_Bieu4HTMT_!1 1 bao cao giao KH ve HTCMT vung TNB   12-12-2011" xfId="3996"/>
    <cellStyle name="T_Thiet bi_Bieu4HTMT_!1 1 bao cao giao KH ve HTCMT vung TNB   12-12-2011 2" xfId="3997"/>
    <cellStyle name="T_Thiet bi_Bieu4HTMT_KH TPCP vung TNB (03-1-2012)" xfId="3998"/>
    <cellStyle name="T_Thiet bi_Bieu4HTMT_KH TPCP vung TNB (03-1-2012) 2" xfId="3999"/>
    <cellStyle name="T_Thiet bi_KH TPCP vung TNB (03-1-2012)" xfId="4000"/>
    <cellStyle name="T_Thiet bi_KH TPCP vung TNB (03-1-2012) 2" xfId="4001"/>
    <cellStyle name="T_TK_HT" xfId="4002"/>
    <cellStyle name="T_TK_HT 10" xfId="4363"/>
    <cellStyle name="T_TK_HT 11" xfId="4684"/>
    <cellStyle name="T_TK_HT 12" xfId="4664"/>
    <cellStyle name="T_TK_HT 13" xfId="4350"/>
    <cellStyle name="T_TK_HT 14" xfId="4782"/>
    <cellStyle name="T_TK_HT 15" xfId="4792"/>
    <cellStyle name="T_TK_HT 16" xfId="4844"/>
    <cellStyle name="T_TK_HT 2" xfId="4003"/>
    <cellStyle name="T_TK_HT 2 10" xfId="4685"/>
    <cellStyle name="T_TK_HT 2 11" xfId="4665"/>
    <cellStyle name="T_TK_HT 2 12" xfId="4351"/>
    <cellStyle name="T_TK_HT 2 13" xfId="4781"/>
    <cellStyle name="T_TK_HT 2 14" xfId="4791"/>
    <cellStyle name="T_TK_HT 2 15" xfId="4845"/>
    <cellStyle name="T_TK_HT 2 2" xfId="4295"/>
    <cellStyle name="T_TK_HT 2 3" xfId="4526"/>
    <cellStyle name="T_TK_HT 2 4" xfId="4482"/>
    <cellStyle name="T_TK_HT 2 5" xfId="4469"/>
    <cellStyle name="T_TK_HT 2 6" xfId="4291"/>
    <cellStyle name="T_TK_HT 2 7" xfId="4450"/>
    <cellStyle name="T_TK_HT 2 8" xfId="4709"/>
    <cellStyle name="T_TK_HT 2 9" xfId="4520"/>
    <cellStyle name="T_TK_HT 3" xfId="4296"/>
    <cellStyle name="T_TK_HT 4" xfId="4525"/>
    <cellStyle name="T_TK_HT 5" xfId="4481"/>
    <cellStyle name="T_TK_HT 6" xfId="4468"/>
    <cellStyle name="T_TK_HT 7" xfId="4292"/>
    <cellStyle name="T_TK_HT 8" xfId="4449"/>
    <cellStyle name="T_TK_HT 9" xfId="4708"/>
    <cellStyle name="T_Van Ban 2007" xfId="4004"/>
    <cellStyle name="T_Van Ban 2007_15_10_2013 BC nhu cau von doi ung ODA (2014-2016) ngay 15102013 Sua" xfId="4005"/>
    <cellStyle name="T_Van Ban 2007_bao cao phan bo KHDT 2011(final)" xfId="4006"/>
    <cellStyle name="T_Van Ban 2007_bao cao phan bo KHDT 2011(final)_BC nhu cau von doi ung ODA nganh NN (BKH)" xfId="4007"/>
    <cellStyle name="T_Van Ban 2007_bao cao phan bo KHDT 2011(final)_BC Tai co cau (bieu TH)" xfId="4008"/>
    <cellStyle name="T_Van Ban 2007_bao cao phan bo KHDT 2011(final)_DK 2014-2015 final" xfId="4009"/>
    <cellStyle name="T_Van Ban 2007_bao cao phan bo KHDT 2011(final)_DK 2014-2015 new" xfId="4010"/>
    <cellStyle name="T_Van Ban 2007_bao cao phan bo KHDT 2011(final)_DK KH CBDT 2014 11-11-2013" xfId="4011"/>
    <cellStyle name="T_Van Ban 2007_bao cao phan bo KHDT 2011(final)_DK KH CBDT 2014 11-11-2013(1)" xfId="4012"/>
    <cellStyle name="T_Van Ban 2007_bao cao phan bo KHDT 2011(final)_KH 2011-2015" xfId="4013"/>
    <cellStyle name="T_Van Ban 2007_bao cao phan bo KHDT 2011(final)_tai co cau dau tu (tong hop)1" xfId="4014"/>
    <cellStyle name="T_Van Ban 2007_BC nhu cau von doi ung ODA nganh NN (BKH)" xfId="4015"/>
    <cellStyle name="T_Van Ban 2007_BC nhu cau von doi ung ODA nganh NN (BKH)_05-12  KH trung han 2016-2020 - Liem Thinh edited" xfId="4016"/>
    <cellStyle name="T_Van Ban 2007_BC nhu cau von doi ung ODA nganh NN (BKH)_Copy of 05-12  KH trung han 2016-2020 - Liem Thinh edited (1)" xfId="4017"/>
    <cellStyle name="T_Van Ban 2007_BC Tai co cau (bieu TH)" xfId="4018"/>
    <cellStyle name="T_Van Ban 2007_BC Tai co cau (bieu TH)_05-12  KH trung han 2016-2020 - Liem Thinh edited" xfId="4019"/>
    <cellStyle name="T_Van Ban 2007_BC Tai co cau (bieu TH)_Copy of 05-12  KH trung han 2016-2020 - Liem Thinh edited (1)" xfId="4020"/>
    <cellStyle name="T_Van Ban 2007_DK 2014-2015 final" xfId="4021"/>
    <cellStyle name="T_Van Ban 2007_DK 2014-2015 final_05-12  KH trung han 2016-2020 - Liem Thinh edited" xfId="4022"/>
    <cellStyle name="T_Van Ban 2007_DK 2014-2015 final_Copy of 05-12  KH trung han 2016-2020 - Liem Thinh edited (1)" xfId="4023"/>
    <cellStyle name="T_Van Ban 2007_DK 2014-2015 new" xfId="4024"/>
    <cellStyle name="T_Van Ban 2007_DK 2014-2015 new_05-12  KH trung han 2016-2020 - Liem Thinh edited" xfId="4025"/>
    <cellStyle name="T_Van Ban 2007_DK 2014-2015 new_Copy of 05-12  KH trung han 2016-2020 - Liem Thinh edited (1)" xfId="4026"/>
    <cellStyle name="T_Van Ban 2007_DK KH CBDT 2014 11-11-2013" xfId="4027"/>
    <cellStyle name="T_Van Ban 2007_DK KH CBDT 2014 11-11-2013_05-12  KH trung han 2016-2020 - Liem Thinh edited" xfId="4031"/>
    <cellStyle name="T_Van Ban 2007_DK KH CBDT 2014 11-11-2013_Copy of 05-12  KH trung han 2016-2020 - Liem Thinh edited (1)" xfId="4032"/>
    <cellStyle name="T_Van Ban 2007_DK KH CBDT 2014 11-11-2013(1)" xfId="4028"/>
    <cellStyle name="T_Van Ban 2007_DK KH CBDT 2014 11-11-2013(1)_05-12  KH trung han 2016-2020 - Liem Thinh edited" xfId="4029"/>
    <cellStyle name="T_Van Ban 2007_DK KH CBDT 2014 11-11-2013(1)_Copy of 05-12  KH trung han 2016-2020 - Liem Thinh edited (1)" xfId="4030"/>
    <cellStyle name="T_Van Ban 2008" xfId="4033"/>
    <cellStyle name="T_Van Ban 2008_15_10_2013 BC nhu cau von doi ung ODA (2014-2016) ngay 15102013 Sua" xfId="4034"/>
    <cellStyle name="T_Van Ban 2008_bao cao phan bo KHDT 2011(final)" xfId="4035"/>
    <cellStyle name="T_Van Ban 2008_bao cao phan bo KHDT 2011(final)_BC nhu cau von doi ung ODA nganh NN (BKH)" xfId="4036"/>
    <cellStyle name="T_Van Ban 2008_bao cao phan bo KHDT 2011(final)_BC Tai co cau (bieu TH)" xfId="4037"/>
    <cellStyle name="T_Van Ban 2008_bao cao phan bo KHDT 2011(final)_DK 2014-2015 final" xfId="4038"/>
    <cellStyle name="T_Van Ban 2008_bao cao phan bo KHDT 2011(final)_DK 2014-2015 new" xfId="4039"/>
    <cellStyle name="T_Van Ban 2008_bao cao phan bo KHDT 2011(final)_DK KH CBDT 2014 11-11-2013" xfId="4040"/>
    <cellStyle name="T_Van Ban 2008_bao cao phan bo KHDT 2011(final)_DK KH CBDT 2014 11-11-2013(1)" xfId="4041"/>
    <cellStyle name="T_Van Ban 2008_bao cao phan bo KHDT 2011(final)_KH 2011-2015" xfId="4042"/>
    <cellStyle name="T_Van Ban 2008_bao cao phan bo KHDT 2011(final)_tai co cau dau tu (tong hop)1" xfId="4043"/>
    <cellStyle name="T_Van Ban 2008_BC nhu cau von doi ung ODA nganh NN (BKH)" xfId="4044"/>
    <cellStyle name="T_Van Ban 2008_BC nhu cau von doi ung ODA nganh NN (BKH)_05-12  KH trung han 2016-2020 - Liem Thinh edited" xfId="4045"/>
    <cellStyle name="T_Van Ban 2008_BC nhu cau von doi ung ODA nganh NN (BKH)_Copy of 05-12  KH trung han 2016-2020 - Liem Thinh edited (1)" xfId="4046"/>
    <cellStyle name="T_Van Ban 2008_BC Tai co cau (bieu TH)" xfId="4047"/>
    <cellStyle name="T_Van Ban 2008_BC Tai co cau (bieu TH)_05-12  KH trung han 2016-2020 - Liem Thinh edited" xfId="4048"/>
    <cellStyle name="T_Van Ban 2008_BC Tai co cau (bieu TH)_Copy of 05-12  KH trung han 2016-2020 - Liem Thinh edited (1)" xfId="4049"/>
    <cellStyle name="T_Van Ban 2008_DK 2014-2015 final" xfId="4050"/>
    <cellStyle name="T_Van Ban 2008_DK 2014-2015 final_05-12  KH trung han 2016-2020 - Liem Thinh edited" xfId="4051"/>
    <cellStyle name="T_Van Ban 2008_DK 2014-2015 final_Copy of 05-12  KH trung han 2016-2020 - Liem Thinh edited (1)" xfId="4052"/>
    <cellStyle name="T_Van Ban 2008_DK 2014-2015 new" xfId="4053"/>
    <cellStyle name="T_Van Ban 2008_DK 2014-2015 new_05-12  KH trung han 2016-2020 - Liem Thinh edited" xfId="4054"/>
    <cellStyle name="T_Van Ban 2008_DK 2014-2015 new_Copy of 05-12  KH trung han 2016-2020 - Liem Thinh edited (1)" xfId="4055"/>
    <cellStyle name="T_Van Ban 2008_DK KH CBDT 2014 11-11-2013" xfId="4056"/>
    <cellStyle name="T_Van Ban 2008_DK KH CBDT 2014 11-11-2013_05-12  KH trung han 2016-2020 - Liem Thinh edited" xfId="4060"/>
    <cellStyle name="T_Van Ban 2008_DK KH CBDT 2014 11-11-2013_Copy of 05-12  KH trung han 2016-2020 - Liem Thinh edited (1)" xfId="4061"/>
    <cellStyle name="T_Van Ban 2008_DK KH CBDT 2014 11-11-2013(1)" xfId="4057"/>
    <cellStyle name="T_Van Ban 2008_DK KH CBDT 2014 11-11-2013(1)_05-12  KH trung han 2016-2020 - Liem Thinh edited" xfId="4058"/>
    <cellStyle name="T_Van Ban 2008_DK KH CBDT 2014 11-11-2013(1)_Copy of 05-12  KH trung han 2016-2020 - Liem Thinh edited (1)" xfId="4059"/>
    <cellStyle name="T_XDCB thang 12.2010" xfId="4062"/>
    <cellStyle name="T_XDCB thang 12.2010 2" xfId="4063"/>
    <cellStyle name="T_XDCB thang 12.2010_!1 1 bao cao giao KH ve HTCMT vung TNB   12-12-2011" xfId="4064"/>
    <cellStyle name="T_XDCB thang 12.2010_!1 1 bao cao giao KH ve HTCMT vung TNB   12-12-2011 2" xfId="4065"/>
    <cellStyle name="T_XDCB thang 12.2010_KH TPCP vung TNB (03-1-2012)" xfId="4066"/>
    <cellStyle name="T_XDCB thang 12.2010_KH TPCP vung TNB (03-1-2012) 2" xfId="4067"/>
    <cellStyle name="T_ÿÿÿÿÿ" xfId="4068"/>
    <cellStyle name="T_ÿÿÿÿÿ 2" xfId="4069"/>
    <cellStyle name="T_ÿÿÿÿÿ_!1 1 bao cao giao KH ve HTCMT vung TNB   12-12-2011" xfId="4070"/>
    <cellStyle name="T_ÿÿÿÿÿ_!1 1 bao cao giao KH ve HTCMT vung TNB   12-12-2011 2" xfId="4071"/>
    <cellStyle name="T_ÿÿÿÿÿ_Bieu mau cong trinh khoi cong moi 3-4" xfId="4072"/>
    <cellStyle name="T_ÿÿÿÿÿ_Bieu mau cong trinh khoi cong moi 3-4 2" xfId="4073"/>
    <cellStyle name="T_ÿÿÿÿÿ_Bieu mau cong trinh khoi cong moi 3-4_!1 1 bao cao giao KH ve HTCMT vung TNB   12-12-2011" xfId="4074"/>
    <cellStyle name="T_ÿÿÿÿÿ_Bieu mau cong trinh khoi cong moi 3-4_!1 1 bao cao giao KH ve HTCMT vung TNB   12-12-2011 2" xfId="4075"/>
    <cellStyle name="T_ÿÿÿÿÿ_Bieu mau cong trinh khoi cong moi 3-4_KH TPCP vung TNB (03-1-2012)" xfId="4076"/>
    <cellStyle name="T_ÿÿÿÿÿ_Bieu mau cong trinh khoi cong moi 3-4_KH TPCP vung TNB (03-1-2012) 2" xfId="4077"/>
    <cellStyle name="T_ÿÿÿÿÿ_Bieu3ODA" xfId="4078"/>
    <cellStyle name="T_ÿÿÿÿÿ_Bieu3ODA 2" xfId="4079"/>
    <cellStyle name="T_ÿÿÿÿÿ_Bieu3ODA_!1 1 bao cao giao KH ve HTCMT vung TNB   12-12-2011" xfId="4080"/>
    <cellStyle name="T_ÿÿÿÿÿ_Bieu3ODA_!1 1 bao cao giao KH ve HTCMT vung TNB   12-12-2011 2" xfId="4081"/>
    <cellStyle name="T_ÿÿÿÿÿ_Bieu3ODA_KH TPCP vung TNB (03-1-2012)" xfId="4082"/>
    <cellStyle name="T_ÿÿÿÿÿ_Bieu3ODA_KH TPCP vung TNB (03-1-2012) 2" xfId="4083"/>
    <cellStyle name="T_ÿÿÿÿÿ_Bieu4HTMT" xfId="4084"/>
    <cellStyle name="T_ÿÿÿÿÿ_Bieu4HTMT 2" xfId="4085"/>
    <cellStyle name="T_ÿÿÿÿÿ_Bieu4HTMT_!1 1 bao cao giao KH ve HTCMT vung TNB   12-12-2011" xfId="4086"/>
    <cellStyle name="T_ÿÿÿÿÿ_Bieu4HTMT_!1 1 bao cao giao KH ve HTCMT vung TNB   12-12-2011 2" xfId="4087"/>
    <cellStyle name="T_ÿÿÿÿÿ_Bieu4HTMT_KH TPCP vung TNB (03-1-2012)" xfId="4088"/>
    <cellStyle name="T_ÿÿÿÿÿ_Bieu4HTMT_KH TPCP vung TNB (03-1-2012) 2" xfId="4089"/>
    <cellStyle name="T_ÿÿÿÿÿ_KH TPCP vung TNB (03-1-2012)" xfId="4090"/>
    <cellStyle name="T_ÿÿÿÿÿ_KH TPCP vung TNB (03-1-2012) 2" xfId="4091"/>
    <cellStyle name="T_ÿÿÿÿÿ_kien giang 2" xfId="4092"/>
    <cellStyle name="T_ÿÿÿÿÿ_kien giang 2 2" xfId="4093"/>
    <cellStyle name="Text Indent A" xfId="4094"/>
    <cellStyle name="Text Indent B" xfId="4095"/>
    <cellStyle name="Text Indent B 10" xfId="4096"/>
    <cellStyle name="Text Indent B 11" xfId="4097"/>
    <cellStyle name="Text Indent B 12" xfId="4098"/>
    <cellStyle name="Text Indent B 13" xfId="4099"/>
    <cellStyle name="Text Indent B 14" xfId="4100"/>
    <cellStyle name="Text Indent B 15" xfId="4101"/>
    <cellStyle name="Text Indent B 16" xfId="4102"/>
    <cellStyle name="Text Indent B 2" xfId="4103"/>
    <cellStyle name="Text Indent B 3" xfId="4104"/>
    <cellStyle name="Text Indent B 4" xfId="4105"/>
    <cellStyle name="Text Indent B 5" xfId="4106"/>
    <cellStyle name="Text Indent B 6" xfId="4107"/>
    <cellStyle name="Text Indent B 7" xfId="4108"/>
    <cellStyle name="Text Indent B 8" xfId="4109"/>
    <cellStyle name="Text Indent B 9" xfId="4110"/>
    <cellStyle name="Text Indent C" xfId="4111"/>
    <cellStyle name="Text Indent C 10" xfId="4112"/>
    <cellStyle name="Text Indent C 11" xfId="4113"/>
    <cellStyle name="Text Indent C 12" xfId="4114"/>
    <cellStyle name="Text Indent C 13" xfId="4115"/>
    <cellStyle name="Text Indent C 14" xfId="4116"/>
    <cellStyle name="Text Indent C 15" xfId="4117"/>
    <cellStyle name="Text Indent C 16" xfId="4118"/>
    <cellStyle name="Text Indent C 2" xfId="4119"/>
    <cellStyle name="Text Indent C 3" xfId="4120"/>
    <cellStyle name="Text Indent C 4" xfId="4121"/>
    <cellStyle name="Text Indent C 5" xfId="4122"/>
    <cellStyle name="Text Indent C 6" xfId="4123"/>
    <cellStyle name="Text Indent C 7" xfId="4124"/>
    <cellStyle name="Text Indent C 8" xfId="4125"/>
    <cellStyle name="Text Indent C 9" xfId="4126"/>
    <cellStyle name="th" xfId="49"/>
    <cellStyle name="th 2" xfId="4127"/>
    <cellStyle name="than" xfId="4136"/>
    <cellStyle name="Thanh" xfId="4137"/>
    <cellStyle name="thuong-10" xfId="4145"/>
    <cellStyle name="thuong-10 10" xfId="4527"/>
    <cellStyle name="thuong-10 11" xfId="4603"/>
    <cellStyle name="thuong-10 12" xfId="4495"/>
    <cellStyle name="thuong-10 13" xfId="4599"/>
    <cellStyle name="thuong-10 14" xfId="4487"/>
    <cellStyle name="thuong-10 15" xfId="4592"/>
    <cellStyle name="thuong-10 16" xfId="4483"/>
    <cellStyle name="thuong-10 17" xfId="4584"/>
    <cellStyle name="thuong-10 18" xfId="4475"/>
    <cellStyle name="thuong-10 19" xfId="4576"/>
    <cellStyle name="thuong-10 2" xfId="4555"/>
    <cellStyle name="thuong-10 20" xfId="4465"/>
    <cellStyle name="thuong-10 21" xfId="4572"/>
    <cellStyle name="thuong-10 22" xfId="4459"/>
    <cellStyle name="thuong-10 23" xfId="4735"/>
    <cellStyle name="thuong-10 24" xfId="4390"/>
    <cellStyle name="thuong-10 25" xfId="4726"/>
    <cellStyle name="thuong-10 26" xfId="4386"/>
    <cellStyle name="thuong-10 27" xfId="4721"/>
    <cellStyle name="thuong-10 28" xfId="4380"/>
    <cellStyle name="thuong-10 29" xfId="4715"/>
    <cellStyle name="thuong-10 3" xfId="4273"/>
    <cellStyle name="thuong-10 30" xfId="4376"/>
    <cellStyle name="thuong-10 31" xfId="4705"/>
    <cellStyle name="thuong-10 32" xfId="4371"/>
    <cellStyle name="thuong-10 33" xfId="4698"/>
    <cellStyle name="thuong-10 34" xfId="4368"/>
    <cellStyle name="thuong-10 35" xfId="4693"/>
    <cellStyle name="thuong-10 36" xfId="4624"/>
    <cellStyle name="thuong-10 37" xfId="4686"/>
    <cellStyle name="thuong-10 38" xfId="4359"/>
    <cellStyle name="thuong-10 39" xfId="4679"/>
    <cellStyle name="thuong-10 4" xfId="4546"/>
    <cellStyle name="thuong-10 40" xfId="4595"/>
    <cellStyle name="thuong-10 41" xfId="4673"/>
    <cellStyle name="thuong-10 42" xfId="4353"/>
    <cellStyle name="thuong-10 43" xfId="4666"/>
    <cellStyle name="thuong-10 44" xfId="4874"/>
    <cellStyle name="thuong-10 45" xfId="4763"/>
    <cellStyle name="thuong-10 46" xfId="4867"/>
    <cellStyle name="thuong-10 47" xfId="4772"/>
    <cellStyle name="thuong-10 48" xfId="4863"/>
    <cellStyle name="thuong-10 49" xfId="4778"/>
    <cellStyle name="thuong-10 5" xfId="4281"/>
    <cellStyle name="thuong-10 50" xfId="4855"/>
    <cellStyle name="thuong-10 51" xfId="4785"/>
    <cellStyle name="thuong-10 52" xfId="4851"/>
    <cellStyle name="thuong-10 53" xfId="4790"/>
    <cellStyle name="thuong-10 54" xfId="4846"/>
    <cellStyle name="thuong-10 6" xfId="4536"/>
    <cellStyle name="thuong-10 7" xfId="4288"/>
    <cellStyle name="thuong-10 8" xfId="4530"/>
    <cellStyle name="thuong-10 9" xfId="4293"/>
    <cellStyle name="thuong-11" xfId="4146"/>
    <cellStyle name="thuong-11 2" xfId="4147"/>
    <cellStyle name="Thuyet minh" xfId="4148"/>
    <cellStyle name="Tickmark" xfId="4149"/>
    <cellStyle name="Tien1" xfId="4150"/>
    <cellStyle name="Tien1 10" xfId="4528"/>
    <cellStyle name="Tien1 11" xfId="4605"/>
    <cellStyle name="Tien1 12" xfId="4496"/>
    <cellStyle name="Tien1 13" xfId="4601"/>
    <cellStyle name="Tien1 14" xfId="4488"/>
    <cellStyle name="Tien1 15" xfId="4593"/>
    <cellStyle name="Tien1 16" xfId="4484"/>
    <cellStyle name="Tien1 17" xfId="4585"/>
    <cellStyle name="Tien1 18" xfId="4476"/>
    <cellStyle name="Tien1 19" xfId="4578"/>
    <cellStyle name="Tien1 2" xfId="4556"/>
    <cellStyle name="Tien1 20" xfId="4466"/>
    <cellStyle name="Tien1 21" xfId="4573"/>
    <cellStyle name="Tien1 22" xfId="4460"/>
    <cellStyle name="Tien1 23" xfId="4736"/>
    <cellStyle name="Tien1 24" xfId="4391"/>
    <cellStyle name="Tien1 25" xfId="4728"/>
    <cellStyle name="Tien1 26" xfId="4387"/>
    <cellStyle name="Tien1 27" xfId="4722"/>
    <cellStyle name="Tien1 28" xfId="4381"/>
    <cellStyle name="Tien1 29" xfId="4716"/>
    <cellStyle name="Tien1 3" xfId="4272"/>
    <cellStyle name="Tien1 30" xfId="4377"/>
    <cellStyle name="Tien1 31" xfId="4706"/>
    <cellStyle name="Tien1 32" xfId="4373"/>
    <cellStyle name="Tien1 33" xfId="4699"/>
    <cellStyle name="Tien1 34" xfId="4369"/>
    <cellStyle name="Tien1 35" xfId="4694"/>
    <cellStyle name="Tien1 36" xfId="4623"/>
    <cellStyle name="Tien1 37" xfId="4687"/>
    <cellStyle name="Tien1 38" xfId="4360"/>
    <cellStyle name="Tien1 39" xfId="4680"/>
    <cellStyle name="Tien1 4" xfId="4547"/>
    <cellStyle name="Tien1 40" xfId="4355"/>
    <cellStyle name="Tien1 41" xfId="4674"/>
    <cellStyle name="Tien1 42" xfId="4354"/>
    <cellStyle name="Tien1 43" xfId="4667"/>
    <cellStyle name="Tien1 44" xfId="4875"/>
    <cellStyle name="Tien1 45" xfId="4762"/>
    <cellStyle name="Tien1 46" xfId="4868"/>
    <cellStyle name="Tien1 47" xfId="4771"/>
    <cellStyle name="Tien1 48" xfId="4864"/>
    <cellStyle name="Tien1 49" xfId="4777"/>
    <cellStyle name="Tien1 5" xfId="4279"/>
    <cellStyle name="Tien1 50" xfId="4856"/>
    <cellStyle name="Tien1 51" xfId="4784"/>
    <cellStyle name="Tien1 52" xfId="4852"/>
    <cellStyle name="Tien1 53" xfId="4789"/>
    <cellStyle name="Tien1 54" xfId="4847"/>
    <cellStyle name="Tien1 6" xfId="4537"/>
    <cellStyle name="Tien1 7" xfId="4286"/>
    <cellStyle name="Tien1 8" xfId="4531"/>
    <cellStyle name="Tien1 9" xfId="4290"/>
    <cellStyle name="Tieu_de_2" xfId="4151"/>
    <cellStyle name="Times New Roman" xfId="4152"/>
    <cellStyle name="tit1" xfId="4153"/>
    <cellStyle name="tit2" xfId="4154"/>
    <cellStyle name="tit2 2" xfId="4155"/>
    <cellStyle name="tit3" xfId="4156"/>
    <cellStyle name="tit4" xfId="4157"/>
    <cellStyle name="Title 2" xfId="4158"/>
    <cellStyle name="Tong so" xfId="47"/>
    <cellStyle name="tong so 1" xfId="48"/>
    <cellStyle name="tong so 1 10" xfId="4283"/>
    <cellStyle name="tong so 1 11" xfId="4517"/>
    <cellStyle name="tong so 1 12" xfId="4612"/>
    <cellStyle name="tong so 1 13" xfId="4508"/>
    <cellStyle name="tong so 1 14" xfId="4608"/>
    <cellStyle name="tong so 1 15" xfId="4497"/>
    <cellStyle name="tong so 1 16" xfId="4616"/>
    <cellStyle name="tong so 1 17" xfId="4490"/>
    <cellStyle name="tong so 1 18" xfId="4596"/>
    <cellStyle name="tong so 1 19" xfId="4606"/>
    <cellStyle name="tong so 1 2" xfId="4259"/>
    <cellStyle name="tong so 1 20" xfId="4590"/>
    <cellStyle name="tong so 1 21" xfId="4479"/>
    <cellStyle name="tong so 1 22" xfId="4580"/>
    <cellStyle name="tong so 1 23" xfId="4398"/>
    <cellStyle name="tong so 1 24" xfId="4746"/>
    <cellStyle name="tong so 1 25" xfId="4395"/>
    <cellStyle name="tong so 1 26" xfId="4740"/>
    <cellStyle name="tong so 1 27" xfId="4393"/>
    <cellStyle name="tong so 1 28" xfId="4732"/>
    <cellStyle name="tong so 1 29" xfId="4521"/>
    <cellStyle name="tong so 1 3" xfId="4563"/>
    <cellStyle name="tong so 1 30" xfId="4724"/>
    <cellStyle name="tong so 1 31" xfId="4384"/>
    <cellStyle name="tong so 1 32" xfId="4719"/>
    <cellStyle name="tong so 1 33" xfId="4264"/>
    <cellStyle name="tong so 1 34" xfId="4711"/>
    <cellStyle name="tong so 1 35" xfId="4562"/>
    <cellStyle name="tong so 1 36" xfId="4700"/>
    <cellStyle name="tong so 1 37" xfId="4370"/>
    <cellStyle name="tong so 1 38" xfId="4695"/>
    <cellStyle name="tong so 1 39" xfId="4366"/>
    <cellStyle name="tong so 1 4" xfId="4263"/>
    <cellStyle name="tong so 1 40" xfId="4689"/>
    <cellStyle name="tong so 1 41" xfId="4622"/>
    <cellStyle name="tong so 1 42" xfId="4683"/>
    <cellStyle name="tong so 1 43" xfId="4357"/>
    <cellStyle name="tong so 1 44" xfId="4754"/>
    <cellStyle name="tong so 1 45" xfId="4881"/>
    <cellStyle name="tong so 1 46" xfId="4756"/>
    <cellStyle name="tong so 1 47" xfId="4878"/>
    <cellStyle name="tong so 1 48" xfId="4759"/>
    <cellStyle name="tong so 1 49" xfId="4872"/>
    <cellStyle name="tong so 1 5" xfId="4559"/>
    <cellStyle name="tong so 1 50" xfId="4768"/>
    <cellStyle name="tong so 1 51" xfId="4757"/>
    <cellStyle name="tong so 1 52" xfId="4773"/>
    <cellStyle name="tong so 1 53" xfId="4859"/>
    <cellStyle name="tong so 1 54" xfId="4780"/>
    <cellStyle name="tong so 1 6" xfId="4270"/>
    <cellStyle name="tong so 1 7" xfId="4550"/>
    <cellStyle name="tong so 1 8" xfId="4278"/>
    <cellStyle name="tong so 1 9" xfId="4540"/>
    <cellStyle name="Tong so_Bieu KHPTLN 2016-2020" xfId="4159"/>
    <cellStyle name="Tongcong" xfId="4160"/>
    <cellStyle name="Tongcong 10" xfId="4529"/>
    <cellStyle name="Tongcong 11" xfId="4607"/>
    <cellStyle name="Tongcong 12" xfId="4499"/>
    <cellStyle name="Tongcong 13" xfId="4602"/>
    <cellStyle name="Tongcong 14" xfId="4258"/>
    <cellStyle name="Tongcong 15" xfId="4594"/>
    <cellStyle name="Tongcong 16" xfId="4485"/>
    <cellStyle name="Tongcong 17" xfId="4588"/>
    <cellStyle name="Tongcong 18" xfId="4478"/>
    <cellStyle name="Tongcong 19" xfId="4579"/>
    <cellStyle name="Tongcong 2" xfId="4558"/>
    <cellStyle name="Tongcong 20" xfId="4467"/>
    <cellStyle name="Tongcong 21" xfId="4574"/>
    <cellStyle name="Tongcong 22" xfId="4461"/>
    <cellStyle name="Tongcong 23" xfId="4738"/>
    <cellStyle name="Tongcong 24" xfId="4392"/>
    <cellStyle name="Tongcong 25" xfId="4729"/>
    <cellStyle name="Tongcong 26" xfId="4388"/>
    <cellStyle name="Tongcong 27" xfId="4723"/>
    <cellStyle name="Tongcong 28" xfId="4383"/>
    <cellStyle name="Tongcong 29" xfId="4717"/>
    <cellStyle name="Tongcong 3" xfId="4271"/>
    <cellStyle name="Tongcong 30" xfId="4567"/>
    <cellStyle name="Tongcong 31" xfId="4710"/>
    <cellStyle name="Tongcong 32" xfId="4374"/>
    <cellStyle name="Tongcong 33" xfId="4701"/>
    <cellStyle name="Tongcong 34" xfId="4548"/>
    <cellStyle name="Tongcong 35" xfId="4697"/>
    <cellStyle name="Tongcong 36" xfId="4364"/>
    <cellStyle name="Tongcong 37" xfId="4688"/>
    <cellStyle name="Tongcong 38" xfId="4361"/>
    <cellStyle name="Tongcong 39" xfId="4681"/>
    <cellStyle name="Tongcong 4" xfId="4549"/>
    <cellStyle name="Tongcong 40" xfId="4356"/>
    <cellStyle name="Tongcong 41" xfId="4675"/>
    <cellStyle name="Tongcong 42" xfId="4501"/>
    <cellStyle name="Tongcong 43" xfId="4670"/>
    <cellStyle name="Tongcong 44" xfId="4876"/>
    <cellStyle name="Tongcong 45" xfId="4761"/>
    <cellStyle name="Tongcong 46" xfId="4869"/>
    <cellStyle name="Tongcong 47" xfId="4769"/>
    <cellStyle name="Tongcong 48" xfId="4865"/>
    <cellStyle name="Tongcong 49" xfId="4776"/>
    <cellStyle name="Tongcong 5" xfId="4277"/>
    <cellStyle name="Tongcong 50" xfId="4858"/>
    <cellStyle name="Tongcong 51" xfId="4783"/>
    <cellStyle name="Tongcong 52" xfId="4853"/>
    <cellStyle name="Tongcong 53" xfId="4788"/>
    <cellStyle name="Tongcong 54" xfId="4848"/>
    <cellStyle name="Tongcong 6" xfId="4539"/>
    <cellStyle name="Tongcong 7" xfId="4284"/>
    <cellStyle name="Tongcong 8" xfId="4532"/>
    <cellStyle name="Tongcong 9" xfId="4289"/>
    <cellStyle name="Total 2" xfId="4161"/>
    <cellStyle name="trang" xfId="4162"/>
    <cellStyle name="trang 10" xfId="4702"/>
    <cellStyle name="trang 11" xfId="4682"/>
    <cellStyle name="trang 12" xfId="4491"/>
    <cellStyle name="trang 13" xfId="4870"/>
    <cellStyle name="trang 14" xfId="4775"/>
    <cellStyle name="trang 15" xfId="4854"/>
    <cellStyle name="trang 2" xfId="4276"/>
    <cellStyle name="trang 3" xfId="4533"/>
    <cellStyle name="trang 4" xfId="4500"/>
    <cellStyle name="trang 5" xfId="4589"/>
    <cellStyle name="trang 6" xfId="4575"/>
    <cellStyle name="trang 7" xfId="4462"/>
    <cellStyle name="trang 8" xfId="4730"/>
    <cellStyle name="trang 9" xfId="4569"/>
    <cellStyle name="tt1" xfId="4163"/>
    <cellStyle name="Tusental (0)_pldt" xfId="4164"/>
    <cellStyle name="Tusental_pldt" xfId="4165"/>
    <cellStyle name="ux_3_¼­¿ï-¾È»ê" xfId="4166"/>
    <cellStyle name="Valuta (0)_pldt" xfId="4167"/>
    <cellStyle name="Valuta_pldt" xfId="4168"/>
    <cellStyle name="VANG1" xfId="4169"/>
    <cellStyle name="VANG1 2" xfId="4170"/>
    <cellStyle name="viet" xfId="50"/>
    <cellStyle name="viet2" xfId="51"/>
    <cellStyle name="viet2 2" xfId="4171"/>
    <cellStyle name="VN new romanNormal" xfId="4172"/>
    <cellStyle name="VN new romanNormal 2" xfId="4173"/>
    <cellStyle name="VN new romanNormal 2 2" xfId="4174"/>
    <cellStyle name="VN new romanNormal 3" xfId="4175"/>
    <cellStyle name="VN new romanNormal_05-12  KH trung han 2016-2020 - Liem Thinh edited" xfId="4176"/>
    <cellStyle name="Vn Time 13" xfId="4177"/>
    <cellStyle name="Vn Time 14" xfId="4178"/>
    <cellStyle name="Vn Time 14 2" xfId="4179"/>
    <cellStyle name="Vn Time 14 3" xfId="4180"/>
    <cellStyle name="VN time new roman" xfId="4181"/>
    <cellStyle name="VN time new roman 2" xfId="4182"/>
    <cellStyle name="VN time new roman 2 2" xfId="4183"/>
    <cellStyle name="VN time new roman 3" xfId="4184"/>
    <cellStyle name="VN time new roman_05-12  KH trung han 2016-2020 - Liem Thinh edited" xfId="4185"/>
    <cellStyle name="vn_time" xfId="4186"/>
    <cellStyle name="vnbo" xfId="4187"/>
    <cellStyle name="vnbo 2" xfId="4188"/>
    <cellStyle name="vnbo 3" xfId="4189"/>
    <cellStyle name="vnhead1" xfId="4190"/>
    <cellStyle name="vnhead1 2" xfId="4191"/>
    <cellStyle name="vnhead2" xfId="4192"/>
    <cellStyle name="vnhead2 2" xfId="4193"/>
    <cellStyle name="vnhead2 3" xfId="4194"/>
    <cellStyle name="vnhead3" xfId="4195"/>
    <cellStyle name="vnhead3 2" xfId="4196"/>
    <cellStyle name="vnhead3 3" xfId="4197"/>
    <cellStyle name="vnhead4" xfId="4198"/>
    <cellStyle name="vntxt1" xfId="4199"/>
    <cellStyle name="vntxt1 10" xfId="4200"/>
    <cellStyle name="vntxt1 11" xfId="4201"/>
    <cellStyle name="vntxt1 12" xfId="4202"/>
    <cellStyle name="vntxt1 13" xfId="4203"/>
    <cellStyle name="vntxt1 14" xfId="4204"/>
    <cellStyle name="vntxt1 15" xfId="4205"/>
    <cellStyle name="vntxt1 16" xfId="4206"/>
    <cellStyle name="vntxt1 2" xfId="4207"/>
    <cellStyle name="vntxt1 3" xfId="4208"/>
    <cellStyle name="vntxt1 4" xfId="4209"/>
    <cellStyle name="vntxt1 5" xfId="4210"/>
    <cellStyle name="vntxt1 6" xfId="4211"/>
    <cellStyle name="vntxt1 7" xfId="4212"/>
    <cellStyle name="vntxt1 8" xfId="4213"/>
    <cellStyle name="vntxt1 9" xfId="4214"/>
    <cellStyle name="vntxt1_05-12  KH trung han 2016-2020 - Liem Thinh edited" xfId="4215"/>
    <cellStyle name="vntxt2" xfId="4216"/>
    <cellStyle name="W_MARINE" xfId="1209"/>
    <cellStyle name="W?hrung [0]_35ERI8T2gbIEMixb4v26icuOo" xfId="4217"/>
    <cellStyle name="W?hrung_35ERI8T2gbIEMixb4v26icuOo" xfId="4218"/>
    <cellStyle name="Währung [0]_68574_Materialbedarfsliste" xfId="4219"/>
    <cellStyle name="Währung_68574_Materialbedarfsliste" xfId="4220"/>
    <cellStyle name="Walutowy [0]_Invoices2001Slovakia" xfId="4221"/>
    <cellStyle name="Walutowy_Invoices2001Slovakia" xfId="4222"/>
    <cellStyle name="Warning Text 2" xfId="4223"/>
    <cellStyle name="wrap" xfId="4224"/>
    <cellStyle name="Wไhrung [0]_35ERI8T2gbIEMixb4v26icuOo" xfId="4225"/>
    <cellStyle name="Wไhrung_35ERI8T2gbIEMixb4v26icuOo" xfId="4226"/>
    <cellStyle name="xan1" xfId="4227"/>
    <cellStyle name="xan1 10" xfId="4534"/>
    <cellStyle name="xan1 11" xfId="4613"/>
    <cellStyle name="xan1 12" xfId="4512"/>
    <cellStyle name="xan1 13" xfId="4610"/>
    <cellStyle name="xan1 14" xfId="4611"/>
    <cellStyle name="xan1 15" xfId="4617"/>
    <cellStyle name="xan1 16" xfId="4609"/>
    <cellStyle name="xan1 17" xfId="4597"/>
    <cellStyle name="xan1 18" xfId="4262"/>
    <cellStyle name="xan1 19" xfId="4489"/>
    <cellStyle name="xan1 2" xfId="4565"/>
    <cellStyle name="xan1 20" xfId="4480"/>
    <cellStyle name="xan1 21" xfId="4581"/>
    <cellStyle name="xan1 22" xfId="4470"/>
    <cellStyle name="xan1 23" xfId="4747"/>
    <cellStyle name="xan1 24" xfId="4396"/>
    <cellStyle name="xan1 25" xfId="4741"/>
    <cellStyle name="xan1 26" xfId="4394"/>
    <cellStyle name="xan1 27" xfId="4733"/>
    <cellStyle name="xan1 28" xfId="4389"/>
    <cellStyle name="xan1 29" xfId="4725"/>
    <cellStyle name="xan1 3" xfId="4261"/>
    <cellStyle name="xan1 30" xfId="4571"/>
    <cellStyle name="xan1 31" xfId="4720"/>
    <cellStyle name="xan1 32" xfId="4379"/>
    <cellStyle name="xan1 33" xfId="4712"/>
    <cellStyle name="xan1 34" xfId="4566"/>
    <cellStyle name="xan1 35" xfId="4568"/>
    <cellStyle name="xan1 36" xfId="4372"/>
    <cellStyle name="xan1 37" xfId="4696"/>
    <cellStyle name="xan1 38" xfId="4367"/>
    <cellStyle name="xan1 39" xfId="4690"/>
    <cellStyle name="xan1 4" xfId="4560"/>
    <cellStyle name="xan1 40" xfId="4619"/>
    <cellStyle name="xan1 41" xfId="4365"/>
    <cellStyle name="xan1 42" xfId="4358"/>
    <cellStyle name="xan1 43" xfId="4676"/>
    <cellStyle name="xan1 44" xfId="4882"/>
    <cellStyle name="xan1 45" xfId="4755"/>
    <cellStyle name="xan1 46" xfId="4879"/>
    <cellStyle name="xan1 47" xfId="4758"/>
    <cellStyle name="xan1 48" xfId="4873"/>
    <cellStyle name="xan1 49" xfId="4767"/>
    <cellStyle name="xan1 5" xfId="4269"/>
    <cellStyle name="xan1 50" xfId="4866"/>
    <cellStyle name="xan1 51" xfId="4871"/>
    <cellStyle name="xan1 52" xfId="4860"/>
    <cellStyle name="xan1 53" xfId="4779"/>
    <cellStyle name="xan1 54" xfId="4774"/>
    <cellStyle name="xan1 6" xfId="4552"/>
    <cellStyle name="xan1 7" xfId="4275"/>
    <cellStyle name="xan1 8" xfId="4543"/>
    <cellStyle name="xan1 9" xfId="4282"/>
    <cellStyle name="xuan" xfId="52"/>
    <cellStyle name="y" xfId="4228"/>
    <cellStyle name="y 10" xfId="4515"/>
    <cellStyle name="y 11" xfId="4713"/>
    <cellStyle name="y 12" xfId="4691"/>
    <cellStyle name="y 13" xfId="4604"/>
    <cellStyle name="y 14" xfId="4766"/>
    <cellStyle name="y 15" xfId="4861"/>
    <cellStyle name="y 2" xfId="4229"/>
    <cellStyle name="y 2 10" xfId="4714"/>
    <cellStyle name="y 2 11" xfId="4692"/>
    <cellStyle name="y 2 12" xfId="4587"/>
    <cellStyle name="y 2 13" xfId="4765"/>
    <cellStyle name="y 2 14" xfId="4862"/>
    <cellStyle name="y 2 2" xfId="4267"/>
    <cellStyle name="y 2 3" xfId="4545"/>
    <cellStyle name="y 2 4" xfId="4514"/>
    <cellStyle name="y 2 5" xfId="4600"/>
    <cellStyle name="y 2 6" xfId="4583"/>
    <cellStyle name="y 2 7" xfId="4472"/>
    <cellStyle name="y 2 8" xfId="4743"/>
    <cellStyle name="y 2 9" xfId="4541"/>
    <cellStyle name="y 3" xfId="4268"/>
    <cellStyle name="y 4" xfId="4544"/>
    <cellStyle name="y 5" xfId="4513"/>
    <cellStyle name="y 6" xfId="4598"/>
    <cellStyle name="y 7" xfId="4582"/>
    <cellStyle name="y 8" xfId="4471"/>
    <cellStyle name="y 9" xfId="4742"/>
    <cellStyle name="Ý kh¸c_B¶ng 1 (2)" xfId="4230"/>
    <cellStyle name="þ_x005f_x001d_ð·_x005f_x000c_æþ'_x005f_x000d_ßþU_x005f_x0001_Ø_x005f_x0005_ü_x005f_x0014__x005f_x0007__x005f_x0001__x005f_x0001_" xfId="4129"/>
    <cellStyle name="þ_x005f_x001d_ð¤_x005f_x000c_¯þ_x005f_x0014__x005f_x000d_¨þU_x005f_x0001_À_x005f_x0004_ _x005f_x0015__x005f_x000f__x005f_x0001__x005f_x0001_" xfId="4128"/>
    <cellStyle name="þ_x005f_x001d_ðÇ%Uý—&amp;Hý9_x005f_x0008_Ÿ s_x005f_x000a__x005f_x0007__x005f_x0001__x005f_x0001_" xfId="4130"/>
    <cellStyle name="þ_x005f_x001d_ðK_x005f_x000c_Fý_x005f_x001b__x005f_x000d_9ýU_x005f_x0001_Ð_x005f_x0008_¦)_x005f_x0007__x005f_x0001__x005f_x0001_" xfId="4131"/>
    <cellStyle name="þ_x005f_x005f_x005f_x001d_ð·_x005f_x005f_x005f_x000c_æþ'_x005f_x005f_x005f_x000d_ßþU_x005f_x005f_x005f_x0001_Ø_x005f_x005f_x005f_x0005_ü_x005f_x005f_x005f_x0014__x005f_x005f_x005f_x0007__x005f_x005f_x005f_x0001__x005f_x005f_x005f_x0001_" xfId="4133"/>
    <cellStyle name="þ_x005f_x005f_x005f_x001d_ð¤_x005f_x005f_x005f_x000c_¯þ_x005f_x005f_x005f_x0014__x005f_x005f_x005f_x000d_¨þU_x005f_x005f_x005f_x0001_À_x005f_x005f_x005f_x0004_ _x005f_x005f_x005f_x0015__x005f_x005f_x005f_x000f__x005f_x005f_x005f_x0001__x005f_x005f_x005f_x0001_" xfId="4132"/>
    <cellStyle name="þ_x005f_x005f_x005f_x001d_ðÇ%Uý—&amp;Hý9_x005f_x005f_x005f_x0008_Ÿ s_x005f_x005f_x005f_x000a__x005f_x005f_x005f_x0007__x005f_x005f_x005f_x0001__x005f_x005f_x005f_x0001_" xfId="4134"/>
    <cellStyle name="þ_x005f_x005f_x005f_x001d_ðK_x005f_x005f_x005f_x000c_Fý_x005f_x005f_x005f_x001b__x005f_x005f_x005f_x000d_9ýU_x005f_x005f_x005f_x0001_Ð_x005f_x005f_x005f_x0008_¦)_x005f_x005f_x005f_x0007__x005f_x005f_x005f_x0001__x005f_x005f_x005f_x0001_" xfId="4135"/>
    <cellStyle name="þ_x001d_ð·_x000c_æþ'_x000a_ßþU_x0001_Ø_x0005_ü_x0014__x0007__x0001__x0001_" xfId="4140"/>
    <cellStyle name="þ_x001d_ð·_x000c_æþ'_x000d_ßþU_x0001_Ø_x0005_ü_x0014__x0007__x0001__x0001_" xfId="4141"/>
    <cellStyle name="þ_x001d_ð¤_x000c_¯þ_x0014__x000a_¨þU_x0001_À_x0004_ _x0015__x000f__x0001__x0001_" xfId="4138"/>
    <cellStyle name="þ_x001d_ð¤_x000c_¯þ_x0014__x000d_¨þU_x0001_À_x0004_ _x0015__x000f__x0001__x0001_" xfId="4139"/>
    <cellStyle name="þ_x001d_ðÇ%Uý—&amp;Hý9_x0008_Ÿ s_x000a__x0007__x0001__x0001_" xfId="4142"/>
    <cellStyle name="þ_x001d_ðK_x000c_Fý_x001b__x000a_9ýU_x0001_Ð_x0008_¦)_x0007__x0001__x0001_" xfId="4143"/>
    <cellStyle name="þ_x001d_ðK_x000c_Fý_x001b__x000d_9ýU_x0001_Ð_x0008_¦)_x0007__x0001__x0001_" xfId="4144"/>
    <cellStyle name="เครื่องหมายสกุลเงิน [0]_FTC_OFFER" xfId="4231"/>
    <cellStyle name="เครื่องหมายสกุลเงิน_FTC_OFFER" xfId="4232"/>
    <cellStyle name="ปกติ_FTC_OFFER" xfId="4233"/>
    <cellStyle name="똿뗦먛귟 [0.00]_PRODUCT DETAIL Q1" xfId="56"/>
    <cellStyle name="똿뗦먛귟_PRODUCT DETAIL Q1" xfId="57"/>
    <cellStyle name="믅됞 [0.00]_PRODUCT DETAIL Q1" xfId="58"/>
    <cellStyle name="믅됞_PRODUCT DETAIL Q1" xfId="59"/>
    <cellStyle name="백분율_††††† " xfId="4234"/>
    <cellStyle name="뷭?_BOOKSHIP" xfId="60"/>
    <cellStyle name="안건회계법인" xfId="4235"/>
    <cellStyle name="콤맀_Sheet1_총괄표 (수출입) (2)" xfId="4236"/>
    <cellStyle name="콤마 [ - 유형1" xfId="4237"/>
    <cellStyle name="콤마 [ - 유형2" xfId="4238"/>
    <cellStyle name="콤마 [ - 유형3" xfId="4239"/>
    <cellStyle name="콤마 [ - 유형4" xfId="4240"/>
    <cellStyle name="콤마 [ - 유형5" xfId="4241"/>
    <cellStyle name="콤마 [ - 유형6" xfId="4242"/>
    <cellStyle name="콤마 [ - 유형7" xfId="4243"/>
    <cellStyle name="콤마 [ - 유형8" xfId="4244"/>
    <cellStyle name="콤마 [0]_ 비목별 월별기술 " xfId="4245"/>
    <cellStyle name="콤마_ 비목별 월별기술 " xfId="4246"/>
    <cellStyle name="통화 [0]_††††† " xfId="4247"/>
    <cellStyle name="통화_††††† " xfId="4248"/>
    <cellStyle name="표섀_변경(최종)" xfId="4249"/>
    <cellStyle name="표준_ 97년 경영분석(안)" xfId="4250"/>
    <cellStyle name="표줠_Sheet1_1_총괄표 (수출입) (2)" xfId="4251"/>
    <cellStyle name="一般_00Q3902REV.1" xfId="61"/>
    <cellStyle name="千分位_00Q3902REV.1" xfId="63"/>
    <cellStyle name="千分位[0]_00Q3902REV.1" xfId="62"/>
    <cellStyle name="桁区切り [0.00]_BE-BQ" xfId="4252"/>
    <cellStyle name="桁区切り_BE-BQ" xfId="4253"/>
    <cellStyle name="標準_(A1)BOQ " xfId="4254"/>
    <cellStyle name="貨幣 [0]_00Q3902REV.1" xfId="64"/>
    <cellStyle name="貨幣_00Q3902REV.1" xfId="66"/>
    <cellStyle name="貨幣[0]_BRE" xfId="65"/>
    <cellStyle name="通貨 [0.00]_BE-BQ" xfId="4255"/>
    <cellStyle name="通貨_BE-BQ" xfId="4256"/>
    <cellStyle name=" [0.00]_ Att. 1- Cover" xfId="53"/>
    <cellStyle name="_ Att. 1- Cover" xfId="54"/>
    <cellStyle name="?_ Att. 1- Cover" xfId="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theme" Target="theme/theme1.xml"/><Relationship Id="rId17" Type="http://schemas.openxmlformats.org/officeDocument/2006/relationships/styles" Target="styles.xml"/><Relationship Id="rId18" Type="http://schemas.openxmlformats.org/officeDocument/2006/relationships/sharedStrings" Target="sharedStrings.xml"/><Relationship Id="rId1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0"/>
  </sheetPr>
  <dimension ref="A1:X368"/>
  <sheetViews>
    <sheetView topLeftCell="A14" zoomScale="50" zoomScaleNormal="50" zoomScaleSheetLayoutView="70" zoomScalePageLayoutView="50" workbookViewId="0">
      <selection activeCell="B23" sqref="B23"/>
    </sheetView>
  </sheetViews>
  <sheetFormatPr baseColWidth="10" defaultColWidth="9.1640625" defaultRowHeight="18" x14ac:dyDescent="0.2"/>
  <cols>
    <col min="1" max="1" width="6.33203125" style="62" customWidth="1"/>
    <col min="2" max="2" width="42" style="63" customWidth="1"/>
    <col min="3" max="3" width="14.33203125" style="63" customWidth="1"/>
    <col min="4" max="5" width="12.5" style="63" customWidth="1"/>
    <col min="6" max="6" width="14.5" style="64" customWidth="1"/>
    <col min="7" max="8" width="13.5" style="65" customWidth="1"/>
    <col min="9" max="19" width="12.33203125" style="65" customWidth="1"/>
    <col min="20" max="20" width="13.6640625" style="65" customWidth="1"/>
    <col min="21" max="21" width="9.5" style="65" hidden="1" customWidth="1"/>
    <col min="22" max="22" width="10.5" style="65" hidden="1" customWidth="1"/>
    <col min="23" max="23" width="9.6640625" style="65" hidden="1" customWidth="1"/>
    <col min="24" max="16384" width="9.1640625" style="47"/>
  </cols>
  <sheetData>
    <row r="1" spans="1:24" s="225" customFormat="1" ht="32.25" hidden="1" customHeight="1" x14ac:dyDescent="0.2">
      <c r="A1" s="235" t="s">
        <v>323</v>
      </c>
      <c r="B1" s="235"/>
      <c r="C1" s="235"/>
      <c r="D1" s="235"/>
      <c r="E1" s="235"/>
      <c r="F1" s="235"/>
      <c r="G1" s="235"/>
      <c r="H1" s="235"/>
      <c r="I1" s="235"/>
      <c r="J1" s="235"/>
      <c r="K1" s="235"/>
      <c r="L1" s="235"/>
      <c r="M1" s="235"/>
      <c r="N1" s="235"/>
      <c r="O1" s="235"/>
      <c r="P1" s="235"/>
      <c r="Q1" s="235"/>
      <c r="R1" s="235"/>
      <c r="S1" s="235"/>
      <c r="T1" s="234"/>
      <c r="U1" s="226"/>
      <c r="V1" s="226"/>
      <c r="W1" s="226"/>
    </row>
    <row r="2" spans="1:24" s="225" customFormat="1" ht="44.25" hidden="1" customHeight="1" x14ac:dyDescent="0.2">
      <c r="A2" s="236" t="s">
        <v>324</v>
      </c>
      <c r="B2" s="236"/>
      <c r="C2" s="236"/>
      <c r="D2" s="236"/>
      <c r="E2" s="236"/>
      <c r="F2" s="236"/>
      <c r="G2" s="236"/>
      <c r="H2" s="236"/>
      <c r="I2" s="236"/>
      <c r="J2" s="236"/>
      <c r="K2" s="236"/>
      <c r="L2" s="236"/>
      <c r="M2" s="236"/>
      <c r="N2" s="236"/>
      <c r="O2" s="236"/>
      <c r="P2" s="236"/>
      <c r="Q2" s="236"/>
      <c r="R2" s="236"/>
      <c r="S2" s="236"/>
      <c r="T2" s="236"/>
      <c r="U2" s="226"/>
      <c r="V2" s="226"/>
      <c r="W2" s="226"/>
    </row>
    <row r="3" spans="1:24" s="225" customFormat="1" ht="32.25" hidden="1" customHeight="1" x14ac:dyDescent="0.2">
      <c r="A3" s="234" t="s">
        <v>3</v>
      </c>
      <c r="B3" s="234"/>
      <c r="C3" s="234"/>
      <c r="D3" s="234"/>
      <c r="E3" s="234"/>
      <c r="F3" s="234"/>
      <c r="G3" s="234"/>
      <c r="H3" s="234"/>
      <c r="I3" s="234"/>
      <c r="J3" s="234"/>
      <c r="K3" s="234"/>
      <c r="L3" s="234"/>
      <c r="M3" s="234"/>
      <c r="N3" s="234"/>
      <c r="O3" s="234"/>
      <c r="P3" s="234"/>
      <c r="Q3" s="234"/>
      <c r="R3" s="234"/>
      <c r="S3" s="234"/>
      <c r="T3" s="234"/>
      <c r="U3" s="226"/>
      <c r="V3" s="226"/>
      <c r="W3" s="226"/>
    </row>
    <row r="4" spans="1:24" s="225" customFormat="1" ht="32.25" customHeight="1" x14ac:dyDescent="0.2">
      <c r="A4" s="234"/>
      <c r="B4" s="234"/>
      <c r="C4" s="234"/>
      <c r="D4" s="234"/>
      <c r="E4" s="234"/>
      <c r="F4" s="234"/>
      <c r="G4" s="234"/>
      <c r="H4" s="234"/>
      <c r="I4" s="234"/>
      <c r="J4" s="234"/>
      <c r="K4" s="381" t="s">
        <v>359</v>
      </c>
      <c r="L4" s="381"/>
      <c r="M4" s="381"/>
      <c r="N4" s="381"/>
      <c r="O4" s="381"/>
      <c r="P4" s="381"/>
      <c r="Q4" s="381"/>
      <c r="R4" s="381"/>
      <c r="S4" s="381"/>
      <c r="T4" s="381"/>
      <c r="U4" s="226"/>
      <c r="V4" s="226"/>
      <c r="W4" s="226"/>
      <c r="X4" s="225" t="s">
        <v>365</v>
      </c>
    </row>
    <row r="5" spans="1:24" s="225" customFormat="1" ht="23.25" customHeight="1" x14ac:dyDescent="0.2">
      <c r="A5" s="387" t="s">
        <v>360</v>
      </c>
      <c r="B5" s="387"/>
      <c r="C5" s="387"/>
      <c r="D5" s="387"/>
      <c r="E5" s="387"/>
      <c r="F5" s="387"/>
      <c r="G5" s="387"/>
      <c r="H5" s="387"/>
      <c r="I5" s="387"/>
      <c r="J5" s="387"/>
      <c r="K5" s="387"/>
      <c r="L5" s="387"/>
      <c r="M5" s="387"/>
      <c r="N5" s="387"/>
      <c r="O5" s="387"/>
      <c r="P5" s="387"/>
      <c r="Q5" s="387"/>
      <c r="R5" s="387"/>
      <c r="S5" s="387"/>
      <c r="T5" s="387"/>
      <c r="U5" s="226"/>
      <c r="V5" s="226"/>
      <c r="W5" s="226"/>
    </row>
    <row r="6" spans="1:24" s="63" customFormat="1" ht="38.25" customHeight="1" x14ac:dyDescent="0.2">
      <c r="A6" s="388" t="s">
        <v>361</v>
      </c>
      <c r="B6" s="388"/>
      <c r="C6" s="388"/>
      <c r="D6" s="388"/>
      <c r="E6" s="388"/>
      <c r="F6" s="388"/>
      <c r="G6" s="388"/>
      <c r="H6" s="388"/>
      <c r="I6" s="388"/>
      <c r="J6" s="388"/>
      <c r="K6" s="388"/>
      <c r="L6" s="388"/>
      <c r="M6" s="388"/>
      <c r="N6" s="388"/>
      <c r="O6" s="388"/>
      <c r="P6" s="388"/>
      <c r="Q6" s="388"/>
      <c r="R6" s="388"/>
      <c r="S6" s="388"/>
      <c r="T6" s="388"/>
      <c r="U6" s="224"/>
      <c r="V6" s="224"/>
      <c r="W6" s="224"/>
    </row>
    <row r="7" spans="1:24" s="63" customFormat="1" ht="32.25" hidden="1" customHeight="1" x14ac:dyDescent="0.2">
      <c r="A7" s="389" t="s">
        <v>325</v>
      </c>
      <c r="B7" s="389"/>
      <c r="C7" s="389"/>
      <c r="D7" s="389"/>
      <c r="E7" s="389"/>
      <c r="F7" s="389"/>
      <c r="G7" s="389"/>
      <c r="H7" s="389"/>
      <c r="I7" s="389"/>
      <c r="J7" s="389"/>
      <c r="K7" s="389"/>
      <c r="L7" s="389"/>
      <c r="M7" s="389"/>
      <c r="N7" s="389"/>
      <c r="O7" s="389"/>
      <c r="P7" s="389"/>
      <c r="Q7" s="389"/>
      <c r="R7" s="389"/>
      <c r="S7" s="389"/>
      <c r="T7" s="389"/>
      <c r="U7" s="224"/>
      <c r="V7" s="224"/>
      <c r="W7" s="224"/>
    </row>
    <row r="8" spans="1:24" s="228" customFormat="1" ht="25.5" customHeight="1" x14ac:dyDescent="0.2">
      <c r="A8" s="390" t="s">
        <v>4</v>
      </c>
      <c r="B8" s="390"/>
      <c r="C8" s="390"/>
      <c r="D8" s="390"/>
      <c r="E8" s="390"/>
      <c r="F8" s="390"/>
      <c r="G8" s="390"/>
      <c r="H8" s="390"/>
      <c r="I8" s="390"/>
      <c r="J8" s="390"/>
      <c r="K8" s="390"/>
      <c r="L8" s="390"/>
      <c r="M8" s="390"/>
      <c r="N8" s="390"/>
      <c r="O8" s="390"/>
      <c r="P8" s="390"/>
      <c r="Q8" s="390"/>
      <c r="R8" s="390"/>
      <c r="S8" s="390"/>
      <c r="T8" s="390"/>
      <c r="U8" s="227"/>
      <c r="V8" s="227"/>
      <c r="W8" s="227"/>
    </row>
    <row r="9" spans="1:24" s="232" customFormat="1" ht="43.5" customHeight="1" x14ac:dyDescent="0.2">
      <c r="A9" s="374" t="s">
        <v>5</v>
      </c>
      <c r="B9" s="374" t="s">
        <v>77</v>
      </c>
      <c r="C9" s="375" t="s">
        <v>313</v>
      </c>
      <c r="D9" s="375" t="s">
        <v>350</v>
      </c>
      <c r="E9" s="375" t="s">
        <v>351</v>
      </c>
      <c r="F9" s="1" t="s">
        <v>352</v>
      </c>
      <c r="G9" s="1"/>
      <c r="H9" s="1"/>
      <c r="I9" s="382" t="s">
        <v>353</v>
      </c>
      <c r="J9" s="383"/>
      <c r="K9" s="382" t="s">
        <v>354</v>
      </c>
      <c r="L9" s="386"/>
      <c r="M9" s="1" t="s">
        <v>357</v>
      </c>
      <c r="N9" s="1"/>
      <c r="O9" s="1"/>
      <c r="P9" s="1"/>
      <c r="Q9" s="1"/>
      <c r="R9" s="1"/>
      <c r="S9" s="378" t="s">
        <v>326</v>
      </c>
      <c r="T9" s="374" t="s">
        <v>8</v>
      </c>
      <c r="U9" s="231"/>
      <c r="V9" s="231"/>
      <c r="W9" s="231"/>
    </row>
    <row r="10" spans="1:24" s="233" customFormat="1" ht="64.5" customHeight="1" x14ac:dyDescent="0.2">
      <c r="A10" s="374"/>
      <c r="B10" s="374"/>
      <c r="C10" s="376"/>
      <c r="D10" s="376"/>
      <c r="E10" s="376"/>
      <c r="F10" s="1"/>
      <c r="G10" s="1"/>
      <c r="H10" s="1"/>
      <c r="I10" s="384"/>
      <c r="J10" s="385"/>
      <c r="K10" s="384"/>
      <c r="L10" s="385"/>
      <c r="M10" s="1" t="s">
        <v>358</v>
      </c>
      <c r="N10" s="1"/>
      <c r="O10" s="1"/>
      <c r="P10" s="1" t="s">
        <v>356</v>
      </c>
      <c r="Q10" s="1"/>
      <c r="R10" s="1"/>
      <c r="S10" s="379"/>
      <c r="T10" s="374"/>
    </row>
    <row r="11" spans="1:24" s="233" customFormat="1" ht="41.25" customHeight="1" x14ac:dyDescent="0.2">
      <c r="A11" s="374"/>
      <c r="B11" s="374"/>
      <c r="C11" s="376"/>
      <c r="D11" s="376"/>
      <c r="E11" s="376"/>
      <c r="F11" s="1" t="s">
        <v>322</v>
      </c>
      <c r="G11" s="1" t="s">
        <v>82</v>
      </c>
      <c r="H11" s="1"/>
      <c r="I11" s="1" t="s">
        <v>83</v>
      </c>
      <c r="J11" s="378" t="s">
        <v>362</v>
      </c>
      <c r="K11" s="1" t="s">
        <v>83</v>
      </c>
      <c r="L11" s="378" t="s">
        <v>362</v>
      </c>
      <c r="M11" s="1" t="s">
        <v>83</v>
      </c>
      <c r="N11" s="1" t="s">
        <v>363</v>
      </c>
      <c r="O11" s="1"/>
      <c r="P11" s="1" t="s">
        <v>83</v>
      </c>
      <c r="Q11" s="1" t="s">
        <v>364</v>
      </c>
      <c r="R11" s="1"/>
      <c r="S11" s="379"/>
      <c r="T11" s="374"/>
    </row>
    <row r="12" spans="1:24" s="233" customFormat="1" ht="30.75" customHeight="1" x14ac:dyDescent="0.2">
      <c r="A12" s="374"/>
      <c r="B12" s="374"/>
      <c r="C12" s="376"/>
      <c r="D12" s="376"/>
      <c r="E12" s="376"/>
      <c r="F12" s="1"/>
      <c r="G12" s="1" t="s">
        <v>83</v>
      </c>
      <c r="H12" s="1" t="s">
        <v>362</v>
      </c>
      <c r="I12" s="1"/>
      <c r="J12" s="379"/>
      <c r="K12" s="1"/>
      <c r="L12" s="379"/>
      <c r="M12" s="1"/>
      <c r="N12" s="1" t="s">
        <v>11</v>
      </c>
      <c r="O12" s="378" t="s">
        <v>355</v>
      </c>
      <c r="P12" s="1"/>
      <c r="Q12" s="1" t="s">
        <v>11</v>
      </c>
      <c r="R12" s="378" t="s">
        <v>355</v>
      </c>
      <c r="S12" s="379"/>
      <c r="T12" s="374"/>
    </row>
    <row r="13" spans="1:24" s="233" customFormat="1" ht="30.75" customHeight="1" x14ac:dyDescent="0.2">
      <c r="A13" s="374"/>
      <c r="B13" s="374"/>
      <c r="C13" s="376"/>
      <c r="D13" s="376"/>
      <c r="E13" s="376"/>
      <c r="F13" s="1"/>
      <c r="G13" s="1"/>
      <c r="H13" s="1"/>
      <c r="I13" s="1"/>
      <c r="J13" s="379"/>
      <c r="K13" s="1"/>
      <c r="L13" s="379"/>
      <c r="M13" s="1"/>
      <c r="N13" s="1"/>
      <c r="O13" s="379"/>
      <c r="P13" s="1"/>
      <c r="Q13" s="1"/>
      <c r="R13" s="379"/>
      <c r="S13" s="379"/>
      <c r="T13" s="374"/>
    </row>
    <row r="14" spans="1:24" s="233" customFormat="1" ht="30.75" customHeight="1" x14ac:dyDescent="0.2">
      <c r="A14" s="374"/>
      <c r="B14" s="374"/>
      <c r="C14" s="376"/>
      <c r="D14" s="376"/>
      <c r="E14" s="376"/>
      <c r="F14" s="1"/>
      <c r="G14" s="1"/>
      <c r="H14" s="1"/>
      <c r="I14" s="1"/>
      <c r="J14" s="379"/>
      <c r="K14" s="1"/>
      <c r="L14" s="379"/>
      <c r="M14" s="1"/>
      <c r="N14" s="1"/>
      <c r="O14" s="379"/>
      <c r="P14" s="1"/>
      <c r="Q14" s="1"/>
      <c r="R14" s="379"/>
      <c r="S14" s="379"/>
      <c r="T14" s="374"/>
    </row>
    <row r="15" spans="1:24" s="233" customFormat="1" ht="14.25" customHeight="1" x14ac:dyDescent="0.2">
      <c r="A15" s="374"/>
      <c r="B15" s="374"/>
      <c r="C15" s="377"/>
      <c r="D15" s="377"/>
      <c r="E15" s="377"/>
      <c r="F15" s="1"/>
      <c r="G15" s="1"/>
      <c r="H15" s="1"/>
      <c r="I15" s="1"/>
      <c r="J15" s="380"/>
      <c r="K15" s="1"/>
      <c r="L15" s="380"/>
      <c r="M15" s="1"/>
      <c r="N15" s="1"/>
      <c r="O15" s="380"/>
      <c r="P15" s="1"/>
      <c r="Q15" s="1"/>
      <c r="R15" s="380"/>
      <c r="S15" s="380"/>
      <c r="T15" s="374"/>
    </row>
    <row r="16" spans="1:24" s="230" customFormat="1" ht="23.75" customHeight="1" x14ac:dyDescent="0.2">
      <c r="A16" s="229">
        <v>1</v>
      </c>
      <c r="B16" s="229">
        <v>2</v>
      </c>
      <c r="C16" s="229">
        <v>3</v>
      </c>
      <c r="D16" s="229">
        <v>4</v>
      </c>
      <c r="E16" s="229">
        <v>5</v>
      </c>
      <c r="F16" s="229">
        <v>6</v>
      </c>
      <c r="G16" s="229">
        <v>7</v>
      </c>
      <c r="H16" s="229">
        <v>8</v>
      </c>
      <c r="I16" s="229">
        <v>9</v>
      </c>
      <c r="J16" s="229">
        <v>10</v>
      </c>
      <c r="K16" s="229">
        <v>11</v>
      </c>
      <c r="L16" s="229">
        <v>12</v>
      </c>
      <c r="M16" s="229">
        <v>13</v>
      </c>
      <c r="N16" s="229">
        <v>14</v>
      </c>
      <c r="O16" s="229">
        <v>15</v>
      </c>
      <c r="P16" s="229">
        <v>16</v>
      </c>
      <c r="Q16" s="229">
        <v>17</v>
      </c>
      <c r="R16" s="229">
        <v>18</v>
      </c>
      <c r="S16" s="229">
        <v>19</v>
      </c>
      <c r="T16" s="229">
        <v>20</v>
      </c>
      <c r="U16" s="229">
        <v>26</v>
      </c>
      <c r="V16" s="229">
        <v>27</v>
      </c>
      <c r="W16" s="229">
        <v>28</v>
      </c>
    </row>
    <row r="17" spans="1:23" s="37" customFormat="1" ht="23.25" customHeight="1" x14ac:dyDescent="0.2">
      <c r="A17" s="239"/>
      <c r="B17" s="240" t="s">
        <v>14</v>
      </c>
      <c r="C17" s="240"/>
      <c r="D17" s="240"/>
      <c r="E17" s="240"/>
      <c r="F17" s="239"/>
      <c r="G17" s="239"/>
      <c r="H17" s="239"/>
      <c r="I17" s="239"/>
      <c r="J17" s="239"/>
      <c r="K17" s="239"/>
      <c r="L17" s="239"/>
      <c r="M17" s="239"/>
      <c r="N17" s="239"/>
      <c r="O17" s="239"/>
      <c r="P17" s="239"/>
      <c r="Q17" s="239"/>
      <c r="R17" s="239"/>
      <c r="S17" s="239"/>
      <c r="T17" s="239"/>
      <c r="U17" s="36"/>
      <c r="V17" s="36"/>
      <c r="W17" s="36"/>
    </row>
    <row r="18" spans="1:23" s="219" customFormat="1" ht="47.25" customHeight="1" x14ac:dyDescent="0.2">
      <c r="A18" s="241" t="s">
        <v>85</v>
      </c>
      <c r="B18" s="242" t="s">
        <v>339</v>
      </c>
      <c r="C18" s="242"/>
      <c r="D18" s="243"/>
      <c r="E18" s="243"/>
      <c r="F18" s="244"/>
      <c r="G18" s="244"/>
      <c r="H18" s="244"/>
      <c r="I18" s="244"/>
      <c r="J18" s="244"/>
      <c r="K18" s="244"/>
      <c r="L18" s="244"/>
      <c r="M18" s="244"/>
      <c r="N18" s="244"/>
      <c r="O18" s="244"/>
      <c r="P18" s="244"/>
      <c r="Q18" s="244"/>
      <c r="R18" s="244"/>
      <c r="S18" s="244"/>
      <c r="T18" s="244"/>
      <c r="U18" s="223"/>
      <c r="V18" s="223"/>
      <c r="W18" s="220"/>
    </row>
    <row r="19" spans="1:23" s="43" customFormat="1" ht="46.5" customHeight="1" x14ac:dyDescent="0.2">
      <c r="A19" s="245" t="s">
        <v>86</v>
      </c>
      <c r="B19" s="243" t="s">
        <v>343</v>
      </c>
      <c r="C19" s="243"/>
      <c r="D19" s="246"/>
      <c r="E19" s="246"/>
      <c r="F19" s="247"/>
      <c r="G19" s="248"/>
      <c r="H19" s="248"/>
      <c r="I19" s="248"/>
      <c r="J19" s="248"/>
      <c r="K19" s="248"/>
      <c r="L19" s="248"/>
      <c r="M19" s="248"/>
      <c r="N19" s="248"/>
      <c r="O19" s="248"/>
      <c r="P19" s="248"/>
      <c r="Q19" s="248"/>
      <c r="R19" s="248"/>
      <c r="S19" s="248"/>
      <c r="T19" s="248"/>
      <c r="U19" s="222"/>
      <c r="V19" s="222"/>
      <c r="W19" s="221"/>
    </row>
    <row r="20" spans="1:23" s="52" customFormat="1" ht="36" customHeight="1" x14ac:dyDescent="0.2">
      <c r="A20" s="249" t="s">
        <v>337</v>
      </c>
      <c r="B20" s="250" t="s">
        <v>340</v>
      </c>
      <c r="C20" s="250"/>
      <c r="D20" s="246"/>
      <c r="E20" s="246"/>
      <c r="F20" s="252"/>
      <c r="G20" s="253"/>
      <c r="H20" s="253"/>
      <c r="I20" s="253"/>
      <c r="J20" s="253"/>
      <c r="K20" s="253"/>
      <c r="L20" s="253"/>
      <c r="M20" s="253"/>
      <c r="N20" s="253"/>
      <c r="O20" s="253"/>
      <c r="P20" s="253"/>
      <c r="Q20" s="253"/>
      <c r="R20" s="253"/>
      <c r="S20" s="253"/>
      <c r="T20" s="253"/>
      <c r="U20" s="216"/>
      <c r="V20" s="216"/>
      <c r="W20" s="218"/>
    </row>
    <row r="21" spans="1:23" ht="31.5" customHeight="1" x14ac:dyDescent="0.2">
      <c r="A21" s="254" t="s">
        <v>255</v>
      </c>
      <c r="B21" s="255" t="s">
        <v>328</v>
      </c>
      <c r="C21" s="255"/>
      <c r="D21" s="246"/>
      <c r="E21" s="246"/>
      <c r="F21" s="256"/>
      <c r="G21" s="257"/>
      <c r="H21" s="257"/>
      <c r="I21" s="257"/>
      <c r="J21" s="257"/>
      <c r="K21" s="257"/>
      <c r="L21" s="257"/>
      <c r="M21" s="257"/>
      <c r="N21" s="257"/>
      <c r="O21" s="257"/>
      <c r="P21" s="257"/>
      <c r="Q21" s="257"/>
      <c r="R21" s="257"/>
      <c r="S21" s="257"/>
      <c r="T21" s="257"/>
      <c r="U21" s="217"/>
      <c r="V21" s="217"/>
      <c r="W21" s="89"/>
    </row>
    <row r="22" spans="1:23" ht="31.5" customHeight="1" x14ac:dyDescent="0.2">
      <c r="A22" s="254" t="s">
        <v>255</v>
      </c>
      <c r="B22" s="255" t="s">
        <v>328</v>
      </c>
      <c r="C22" s="255"/>
      <c r="D22" s="251"/>
      <c r="E22" s="251"/>
      <c r="F22" s="256"/>
      <c r="G22" s="257"/>
      <c r="H22" s="257"/>
      <c r="I22" s="257"/>
      <c r="J22" s="257"/>
      <c r="K22" s="257"/>
      <c r="L22" s="257"/>
      <c r="M22" s="257"/>
      <c r="N22" s="257"/>
      <c r="O22" s="257"/>
      <c r="P22" s="257"/>
      <c r="Q22" s="257"/>
      <c r="R22" s="257"/>
      <c r="S22" s="257"/>
      <c r="T22" s="257"/>
      <c r="U22" s="217"/>
      <c r="V22" s="217"/>
      <c r="W22" s="89"/>
    </row>
    <row r="23" spans="1:23" s="52" customFormat="1" ht="57" customHeight="1" x14ac:dyDescent="0.2">
      <c r="A23" s="249" t="s">
        <v>337</v>
      </c>
      <c r="B23" s="258" t="s">
        <v>341</v>
      </c>
      <c r="C23" s="258"/>
      <c r="D23" s="246"/>
      <c r="E23" s="246"/>
      <c r="F23" s="252"/>
      <c r="G23" s="253"/>
      <c r="H23" s="253"/>
      <c r="I23" s="253"/>
      <c r="J23" s="253"/>
      <c r="K23" s="253"/>
      <c r="L23" s="253"/>
      <c r="M23" s="253"/>
      <c r="N23" s="253"/>
      <c r="O23" s="253"/>
      <c r="P23" s="253"/>
      <c r="Q23" s="253"/>
      <c r="R23" s="253"/>
      <c r="S23" s="253"/>
      <c r="T23" s="253"/>
      <c r="U23" s="216"/>
      <c r="V23" s="216"/>
      <c r="W23" s="218"/>
    </row>
    <row r="24" spans="1:23" ht="31.5" customHeight="1" x14ac:dyDescent="0.2">
      <c r="A24" s="254" t="s">
        <v>255</v>
      </c>
      <c r="B24" s="255" t="s">
        <v>328</v>
      </c>
      <c r="C24" s="255"/>
      <c r="D24" s="246"/>
      <c r="E24" s="246"/>
      <c r="F24" s="256"/>
      <c r="G24" s="257"/>
      <c r="H24" s="257"/>
      <c r="I24" s="257"/>
      <c r="J24" s="257"/>
      <c r="K24" s="257"/>
      <c r="L24" s="257"/>
      <c r="M24" s="257"/>
      <c r="N24" s="257"/>
      <c r="O24" s="257"/>
      <c r="P24" s="257"/>
      <c r="Q24" s="257"/>
      <c r="R24" s="257"/>
      <c r="S24" s="257"/>
      <c r="T24" s="257"/>
      <c r="U24" s="217"/>
      <c r="V24" s="217"/>
      <c r="W24" s="89"/>
    </row>
    <row r="25" spans="1:23" ht="31.5" customHeight="1" x14ac:dyDescent="0.2">
      <c r="A25" s="254" t="s">
        <v>255</v>
      </c>
      <c r="B25" s="255" t="s">
        <v>328</v>
      </c>
      <c r="C25" s="255"/>
      <c r="D25" s="259"/>
      <c r="E25" s="259"/>
      <c r="F25" s="256"/>
      <c r="G25" s="257"/>
      <c r="H25" s="257"/>
      <c r="I25" s="257"/>
      <c r="J25" s="257"/>
      <c r="K25" s="257"/>
      <c r="L25" s="257"/>
      <c r="M25" s="257"/>
      <c r="N25" s="257"/>
      <c r="O25" s="257"/>
      <c r="P25" s="257"/>
      <c r="Q25" s="257"/>
      <c r="R25" s="257"/>
      <c r="S25" s="257"/>
      <c r="T25" s="257"/>
      <c r="U25" s="217"/>
      <c r="V25" s="217"/>
      <c r="W25" s="89"/>
    </row>
    <row r="26" spans="1:23" s="43" customFormat="1" ht="48" customHeight="1" x14ac:dyDescent="0.2">
      <c r="A26" s="245" t="s">
        <v>91</v>
      </c>
      <c r="B26" s="259" t="s">
        <v>342</v>
      </c>
      <c r="C26" s="259"/>
      <c r="D26" s="246"/>
      <c r="E26" s="246"/>
      <c r="F26" s="247"/>
      <c r="G26" s="248"/>
      <c r="H26" s="248"/>
      <c r="I26" s="248"/>
      <c r="J26" s="248"/>
      <c r="K26" s="248"/>
      <c r="L26" s="248"/>
      <c r="M26" s="248"/>
      <c r="N26" s="248"/>
      <c r="O26" s="248"/>
      <c r="P26" s="248"/>
      <c r="Q26" s="248"/>
      <c r="R26" s="248"/>
      <c r="S26" s="248"/>
      <c r="T26" s="248"/>
      <c r="U26" s="222"/>
      <c r="V26" s="222"/>
    </row>
    <row r="27" spans="1:23" s="52" customFormat="1" ht="61.5" customHeight="1" x14ac:dyDescent="0.2">
      <c r="A27" s="249" t="s">
        <v>337</v>
      </c>
      <c r="B27" s="250" t="s">
        <v>344</v>
      </c>
      <c r="C27" s="250"/>
      <c r="D27" s="246"/>
      <c r="E27" s="246"/>
      <c r="F27" s="252"/>
      <c r="G27" s="253"/>
      <c r="H27" s="253"/>
      <c r="I27" s="253"/>
      <c r="J27" s="253"/>
      <c r="K27" s="253"/>
      <c r="L27" s="253"/>
      <c r="M27" s="253"/>
      <c r="N27" s="253"/>
      <c r="O27" s="253"/>
      <c r="P27" s="253"/>
      <c r="Q27" s="253"/>
      <c r="R27" s="253"/>
      <c r="S27" s="253"/>
      <c r="T27" s="253"/>
      <c r="U27" s="216"/>
      <c r="V27" s="216"/>
      <c r="W27" s="218"/>
    </row>
    <row r="28" spans="1:23" ht="31.5" customHeight="1" x14ac:dyDescent="0.2">
      <c r="A28" s="254" t="s">
        <v>255</v>
      </c>
      <c r="B28" s="255" t="s">
        <v>328</v>
      </c>
      <c r="C28" s="255"/>
      <c r="D28" s="246"/>
      <c r="E28" s="246"/>
      <c r="F28" s="256"/>
      <c r="G28" s="257"/>
      <c r="H28" s="257"/>
      <c r="I28" s="257"/>
      <c r="J28" s="257"/>
      <c r="K28" s="257"/>
      <c r="L28" s="257"/>
      <c r="M28" s="257"/>
      <c r="N28" s="257"/>
      <c r="O28" s="257"/>
      <c r="P28" s="257"/>
      <c r="Q28" s="257"/>
      <c r="R28" s="257"/>
      <c r="S28" s="257"/>
      <c r="T28" s="257"/>
      <c r="U28" s="217"/>
      <c r="V28" s="217"/>
      <c r="W28" s="89"/>
    </row>
    <row r="29" spans="1:23" ht="31.5" customHeight="1" x14ac:dyDescent="0.2">
      <c r="A29" s="254" t="s">
        <v>255</v>
      </c>
      <c r="B29" s="255" t="s">
        <v>328</v>
      </c>
      <c r="C29" s="255"/>
      <c r="D29" s="251"/>
      <c r="E29" s="251"/>
      <c r="F29" s="256"/>
      <c r="G29" s="257"/>
      <c r="H29" s="257"/>
      <c r="I29" s="257"/>
      <c r="J29" s="257"/>
      <c r="K29" s="257"/>
      <c r="L29" s="257"/>
      <c r="M29" s="257"/>
      <c r="N29" s="257"/>
      <c r="O29" s="257"/>
      <c r="P29" s="257"/>
      <c r="Q29" s="257"/>
      <c r="R29" s="257"/>
      <c r="S29" s="257"/>
      <c r="T29" s="257"/>
      <c r="U29" s="217"/>
      <c r="V29" s="217"/>
      <c r="W29" s="89"/>
    </row>
    <row r="30" spans="1:23" ht="43.5" customHeight="1" x14ac:dyDescent="0.2">
      <c r="A30" s="254" t="s">
        <v>337</v>
      </c>
      <c r="B30" s="250" t="s">
        <v>345</v>
      </c>
      <c r="C30" s="250"/>
      <c r="D30" s="260"/>
      <c r="E30" s="260"/>
      <c r="F30" s="256"/>
      <c r="G30" s="257"/>
      <c r="H30" s="257"/>
      <c r="I30" s="257"/>
      <c r="J30" s="257"/>
      <c r="K30" s="257"/>
      <c r="L30" s="257"/>
      <c r="M30" s="257"/>
      <c r="N30" s="257"/>
      <c r="O30" s="257"/>
      <c r="P30" s="257"/>
      <c r="Q30" s="257"/>
      <c r="R30" s="257"/>
      <c r="S30" s="257"/>
      <c r="T30" s="257"/>
      <c r="U30" s="217"/>
      <c r="V30" s="217"/>
      <c r="W30" s="89"/>
    </row>
    <row r="31" spans="1:23" ht="31.5" customHeight="1" x14ac:dyDescent="0.2">
      <c r="A31" s="254" t="s">
        <v>255</v>
      </c>
      <c r="B31" s="255" t="s">
        <v>328</v>
      </c>
      <c r="C31" s="255"/>
      <c r="D31" s="246"/>
      <c r="E31" s="246"/>
      <c r="F31" s="256"/>
      <c r="G31" s="257"/>
      <c r="H31" s="257"/>
      <c r="I31" s="257"/>
      <c r="J31" s="257"/>
      <c r="K31" s="257"/>
      <c r="L31" s="257"/>
      <c r="M31" s="257"/>
      <c r="N31" s="257"/>
      <c r="O31" s="257"/>
      <c r="P31" s="257"/>
      <c r="Q31" s="257"/>
      <c r="R31" s="257"/>
      <c r="S31" s="257"/>
      <c r="T31" s="257"/>
      <c r="U31" s="217"/>
      <c r="V31" s="217"/>
      <c r="W31" s="89"/>
    </row>
    <row r="32" spans="1:23" ht="31.5" customHeight="1" x14ac:dyDescent="0.2">
      <c r="A32" s="254" t="s">
        <v>255</v>
      </c>
      <c r="B32" s="255" t="s">
        <v>328</v>
      </c>
      <c r="C32" s="255"/>
      <c r="D32" s="260"/>
      <c r="E32" s="260"/>
      <c r="F32" s="256"/>
      <c r="G32" s="257"/>
      <c r="H32" s="257"/>
      <c r="I32" s="257"/>
      <c r="J32" s="257"/>
      <c r="K32" s="257"/>
      <c r="L32" s="257"/>
      <c r="M32" s="257"/>
      <c r="N32" s="257"/>
      <c r="O32" s="257"/>
      <c r="P32" s="257"/>
      <c r="Q32" s="257"/>
      <c r="R32" s="257"/>
      <c r="S32" s="257"/>
      <c r="T32" s="257"/>
      <c r="U32" s="217"/>
      <c r="V32" s="217"/>
      <c r="W32" s="89"/>
    </row>
    <row r="33" spans="1:23" ht="54" x14ac:dyDescent="0.2">
      <c r="A33" s="254" t="s">
        <v>337</v>
      </c>
      <c r="B33" s="261" t="s">
        <v>346</v>
      </c>
      <c r="C33" s="261"/>
      <c r="D33" s="260"/>
      <c r="E33" s="260"/>
      <c r="F33" s="256"/>
      <c r="G33" s="257"/>
      <c r="H33" s="257"/>
      <c r="I33" s="257"/>
      <c r="J33" s="257"/>
      <c r="K33" s="257"/>
      <c r="L33" s="257"/>
      <c r="M33" s="257"/>
      <c r="N33" s="257"/>
      <c r="O33" s="257"/>
      <c r="P33" s="257"/>
      <c r="Q33" s="257"/>
      <c r="R33" s="257"/>
      <c r="S33" s="257"/>
      <c r="T33" s="257"/>
      <c r="U33" s="237"/>
      <c r="V33" s="237"/>
      <c r="W33" s="89"/>
    </row>
    <row r="34" spans="1:23" ht="31.5" customHeight="1" x14ac:dyDescent="0.2">
      <c r="A34" s="254" t="s">
        <v>255</v>
      </c>
      <c r="B34" s="255" t="s">
        <v>328</v>
      </c>
      <c r="C34" s="255"/>
      <c r="D34" s="260"/>
      <c r="E34" s="260"/>
      <c r="F34" s="256"/>
      <c r="G34" s="257"/>
      <c r="H34" s="257"/>
      <c r="I34" s="257"/>
      <c r="J34" s="257"/>
      <c r="K34" s="257"/>
      <c r="L34" s="257"/>
      <c r="M34" s="257"/>
      <c r="N34" s="257"/>
      <c r="O34" s="257"/>
      <c r="P34" s="257"/>
      <c r="Q34" s="257"/>
      <c r="R34" s="257"/>
      <c r="S34" s="257"/>
      <c r="T34" s="257"/>
      <c r="U34" s="237"/>
      <c r="V34" s="237"/>
      <c r="W34" s="89"/>
    </row>
    <row r="35" spans="1:23" ht="31.5" customHeight="1" x14ac:dyDescent="0.2">
      <c r="A35" s="254" t="s">
        <v>255</v>
      </c>
      <c r="B35" s="255" t="s">
        <v>328</v>
      </c>
      <c r="C35" s="255"/>
      <c r="D35" s="260"/>
      <c r="E35" s="260"/>
      <c r="F35" s="256"/>
      <c r="G35" s="257"/>
      <c r="H35" s="257"/>
      <c r="I35" s="257"/>
      <c r="J35" s="257"/>
      <c r="K35" s="257"/>
      <c r="L35" s="257"/>
      <c r="M35" s="257"/>
      <c r="N35" s="257"/>
      <c r="O35" s="257"/>
      <c r="P35" s="257"/>
      <c r="Q35" s="257"/>
      <c r="R35" s="257"/>
      <c r="S35" s="257"/>
      <c r="T35" s="257"/>
      <c r="U35" s="237"/>
      <c r="V35" s="237"/>
      <c r="W35" s="89"/>
    </row>
    <row r="36" spans="1:23" s="43" customFormat="1" ht="36" x14ac:dyDescent="0.2">
      <c r="A36" s="245" t="s">
        <v>93</v>
      </c>
      <c r="B36" s="262" t="s">
        <v>347</v>
      </c>
      <c r="C36" s="262"/>
      <c r="D36" s="246"/>
      <c r="E36" s="246"/>
      <c r="F36" s="247"/>
      <c r="G36" s="248"/>
      <c r="H36" s="248"/>
      <c r="I36" s="248"/>
      <c r="J36" s="248"/>
      <c r="K36" s="248"/>
      <c r="L36" s="248"/>
      <c r="M36" s="248"/>
      <c r="N36" s="248"/>
      <c r="O36" s="248"/>
      <c r="P36" s="248"/>
      <c r="Q36" s="248"/>
      <c r="R36" s="248"/>
      <c r="S36" s="248"/>
      <c r="T36" s="248"/>
      <c r="U36" s="222"/>
      <c r="V36" s="222"/>
    </row>
    <row r="37" spans="1:23" s="43" customFormat="1" ht="36" x14ac:dyDescent="0.2">
      <c r="A37" s="263" t="s">
        <v>337</v>
      </c>
      <c r="B37" s="261" t="s">
        <v>348</v>
      </c>
      <c r="C37" s="261"/>
      <c r="D37" s="246"/>
      <c r="E37" s="246"/>
      <c r="F37" s="247"/>
      <c r="G37" s="248"/>
      <c r="H37" s="248"/>
      <c r="I37" s="248"/>
      <c r="J37" s="248"/>
      <c r="K37" s="248"/>
      <c r="L37" s="248"/>
      <c r="M37" s="248"/>
      <c r="N37" s="248"/>
      <c r="O37" s="248"/>
      <c r="P37" s="248"/>
      <c r="Q37" s="248"/>
      <c r="R37" s="248"/>
      <c r="S37" s="248"/>
      <c r="T37" s="248"/>
      <c r="U37" s="238"/>
      <c r="V37" s="238"/>
    </row>
    <row r="38" spans="1:23" s="43" customFormat="1" x14ac:dyDescent="0.2">
      <c r="A38" s="254" t="s">
        <v>255</v>
      </c>
      <c r="B38" s="255" t="s">
        <v>328</v>
      </c>
      <c r="C38" s="255"/>
      <c r="D38" s="246"/>
      <c r="E38" s="246"/>
      <c r="F38" s="247"/>
      <c r="G38" s="248"/>
      <c r="H38" s="248"/>
      <c r="I38" s="248"/>
      <c r="J38" s="248"/>
      <c r="K38" s="248"/>
      <c r="L38" s="248"/>
      <c r="M38" s="248"/>
      <c r="N38" s="248"/>
      <c r="O38" s="248"/>
      <c r="P38" s="248"/>
      <c r="Q38" s="248"/>
      <c r="R38" s="248"/>
      <c r="S38" s="248"/>
      <c r="T38" s="248"/>
      <c r="U38" s="238"/>
      <c r="V38" s="238"/>
    </row>
    <row r="39" spans="1:23" s="43" customFormat="1" x14ac:dyDescent="0.2">
      <c r="A39" s="254" t="s">
        <v>255</v>
      </c>
      <c r="B39" s="255" t="s">
        <v>328</v>
      </c>
      <c r="C39" s="255"/>
      <c r="D39" s="246"/>
      <c r="E39" s="246"/>
      <c r="F39" s="247"/>
      <c r="G39" s="248"/>
      <c r="H39" s="248"/>
      <c r="I39" s="248"/>
      <c r="J39" s="248"/>
      <c r="K39" s="248"/>
      <c r="L39" s="248"/>
      <c r="M39" s="248"/>
      <c r="N39" s="248"/>
      <c r="O39" s="248"/>
      <c r="P39" s="248"/>
      <c r="Q39" s="248"/>
      <c r="R39" s="248"/>
      <c r="S39" s="248"/>
      <c r="T39" s="248"/>
      <c r="U39" s="238"/>
      <c r="V39" s="238"/>
    </row>
    <row r="40" spans="1:23" s="43" customFormat="1" x14ac:dyDescent="0.2">
      <c r="A40" s="263" t="s">
        <v>337</v>
      </c>
      <c r="B40" s="261" t="s">
        <v>349</v>
      </c>
      <c r="C40" s="261"/>
      <c r="D40" s="246"/>
      <c r="E40" s="246"/>
      <c r="F40" s="247"/>
      <c r="G40" s="248"/>
      <c r="H40" s="248"/>
      <c r="I40" s="248"/>
      <c r="J40" s="248"/>
      <c r="K40" s="248"/>
      <c r="L40" s="248"/>
      <c r="M40" s="248"/>
      <c r="N40" s="248"/>
      <c r="O40" s="248"/>
      <c r="P40" s="248"/>
      <c r="Q40" s="248"/>
      <c r="R40" s="248"/>
      <c r="S40" s="248"/>
      <c r="T40" s="248"/>
      <c r="U40" s="238"/>
      <c r="V40" s="238"/>
    </row>
    <row r="41" spans="1:23" s="43" customFormat="1" x14ac:dyDescent="0.2">
      <c r="A41" s="254" t="s">
        <v>255</v>
      </c>
      <c r="B41" s="255" t="s">
        <v>328</v>
      </c>
      <c r="C41" s="255"/>
      <c r="D41" s="246"/>
      <c r="E41" s="246"/>
      <c r="F41" s="247"/>
      <c r="G41" s="248"/>
      <c r="H41" s="248"/>
      <c r="I41" s="248"/>
      <c r="J41" s="248"/>
      <c r="K41" s="248"/>
      <c r="L41" s="248"/>
      <c r="M41" s="248"/>
      <c r="N41" s="248"/>
      <c r="O41" s="248"/>
      <c r="P41" s="248"/>
      <c r="Q41" s="248"/>
      <c r="R41" s="248"/>
      <c r="S41" s="248"/>
      <c r="T41" s="248"/>
      <c r="U41" s="238"/>
      <c r="V41" s="238"/>
    </row>
    <row r="42" spans="1:23" ht="31.5" customHeight="1" x14ac:dyDescent="0.2">
      <c r="A42" s="264" t="s">
        <v>255</v>
      </c>
      <c r="B42" s="265" t="s">
        <v>328</v>
      </c>
      <c r="C42" s="265"/>
      <c r="D42" s="266"/>
      <c r="E42" s="266"/>
      <c r="F42" s="267"/>
      <c r="G42" s="268"/>
      <c r="H42" s="268"/>
      <c r="I42" s="268"/>
      <c r="J42" s="268"/>
      <c r="K42" s="268"/>
      <c r="L42" s="268"/>
      <c r="M42" s="268"/>
      <c r="N42" s="268"/>
      <c r="O42" s="268"/>
      <c r="P42" s="268"/>
      <c r="Q42" s="268"/>
      <c r="R42" s="268"/>
      <c r="S42" s="268"/>
      <c r="T42" s="268"/>
      <c r="U42" s="217"/>
      <c r="V42" s="217"/>
      <c r="W42" s="89"/>
    </row>
    <row r="43" spans="1:23" x14ac:dyDescent="0.2">
      <c r="B43" s="47"/>
      <c r="C43" s="47"/>
      <c r="D43" s="47"/>
      <c r="E43" s="47"/>
      <c r="F43" s="47"/>
      <c r="G43" s="47"/>
      <c r="H43" s="47"/>
      <c r="I43" s="47"/>
      <c r="J43" s="47"/>
      <c r="K43" s="47"/>
      <c r="L43" s="47"/>
      <c r="M43" s="47"/>
      <c r="N43" s="47"/>
      <c r="O43" s="47"/>
      <c r="P43" s="47"/>
      <c r="Q43" s="47"/>
      <c r="R43" s="47"/>
      <c r="S43" s="47"/>
      <c r="T43" s="47"/>
      <c r="U43" s="47"/>
      <c r="V43" s="47"/>
      <c r="W43" s="47"/>
    </row>
    <row r="44" spans="1:23" x14ac:dyDescent="0.2">
      <c r="B44" s="47"/>
      <c r="C44" s="47"/>
      <c r="D44" s="47"/>
      <c r="E44" s="47"/>
      <c r="F44" s="47"/>
      <c r="G44" s="47"/>
      <c r="H44" s="47"/>
      <c r="I44" s="47"/>
      <c r="J44" s="47"/>
      <c r="K44" s="47"/>
      <c r="L44" s="47"/>
      <c r="M44" s="47"/>
      <c r="N44" s="47"/>
      <c r="O44" s="47"/>
      <c r="P44" s="47"/>
      <c r="Q44" s="47"/>
      <c r="R44" s="47"/>
      <c r="S44" s="47"/>
      <c r="T44" s="47"/>
      <c r="U44" s="47"/>
      <c r="V44" s="47"/>
      <c r="W44" s="47"/>
    </row>
    <row r="45" spans="1:23" x14ac:dyDescent="0.2">
      <c r="B45" s="47"/>
      <c r="C45" s="47"/>
      <c r="D45" s="47"/>
      <c r="E45" s="47"/>
      <c r="F45" s="47"/>
      <c r="G45" s="47"/>
      <c r="H45" s="47"/>
      <c r="I45" s="47"/>
      <c r="J45" s="47"/>
      <c r="K45" s="47"/>
      <c r="L45" s="47"/>
      <c r="M45" s="47"/>
      <c r="N45" s="47"/>
      <c r="O45" s="47"/>
      <c r="P45" s="47"/>
      <c r="Q45" s="47"/>
      <c r="R45" s="47"/>
      <c r="S45" s="47"/>
      <c r="T45" s="47"/>
      <c r="U45" s="47"/>
      <c r="V45" s="47"/>
      <c r="W45" s="47"/>
    </row>
    <row r="46" spans="1:23" x14ac:dyDescent="0.2">
      <c r="B46" s="47"/>
      <c r="C46" s="47"/>
      <c r="D46" s="47"/>
      <c r="E46" s="47"/>
      <c r="F46" s="47"/>
      <c r="G46" s="47"/>
      <c r="H46" s="47"/>
      <c r="I46" s="47"/>
      <c r="J46" s="47"/>
      <c r="K46" s="47"/>
      <c r="L46" s="47"/>
      <c r="M46" s="47"/>
      <c r="N46" s="47"/>
      <c r="O46" s="47"/>
      <c r="P46" s="47"/>
      <c r="Q46" s="47"/>
      <c r="R46" s="47"/>
      <c r="S46" s="47"/>
      <c r="T46" s="47"/>
      <c r="U46" s="47"/>
      <c r="V46" s="47"/>
      <c r="W46" s="47"/>
    </row>
    <row r="47" spans="1:23" x14ac:dyDescent="0.2">
      <c r="B47" s="47"/>
      <c r="C47" s="47"/>
      <c r="D47" s="47"/>
      <c r="E47" s="47"/>
      <c r="F47" s="47"/>
      <c r="G47" s="47"/>
      <c r="H47" s="47"/>
      <c r="I47" s="47"/>
      <c r="J47" s="47"/>
      <c r="K47" s="47"/>
      <c r="L47" s="47"/>
      <c r="M47" s="47"/>
      <c r="N47" s="47"/>
      <c r="O47" s="47"/>
      <c r="P47" s="47"/>
      <c r="Q47" s="47"/>
      <c r="R47" s="47"/>
      <c r="S47" s="47"/>
      <c r="T47" s="47"/>
      <c r="U47" s="47"/>
      <c r="V47" s="47"/>
      <c r="W47" s="47"/>
    </row>
    <row r="48" spans="1:23" x14ac:dyDescent="0.2">
      <c r="B48" s="47"/>
      <c r="C48" s="47"/>
      <c r="D48" s="47"/>
      <c r="E48" s="47"/>
      <c r="F48" s="47"/>
      <c r="G48" s="47"/>
      <c r="H48" s="47"/>
      <c r="I48" s="47"/>
      <c r="J48" s="47"/>
      <c r="K48" s="47"/>
      <c r="L48" s="47"/>
      <c r="M48" s="47"/>
      <c r="N48" s="47"/>
      <c r="O48" s="47"/>
      <c r="P48" s="47"/>
      <c r="Q48" s="47"/>
      <c r="R48" s="47"/>
      <c r="S48" s="47"/>
      <c r="T48" s="47"/>
      <c r="U48" s="47"/>
      <c r="V48" s="47"/>
      <c r="W48" s="47"/>
    </row>
    <row r="49" spans="2:23" x14ac:dyDescent="0.2">
      <c r="B49" s="47"/>
      <c r="C49" s="47"/>
      <c r="D49" s="47"/>
      <c r="E49" s="47"/>
      <c r="F49" s="47"/>
      <c r="G49" s="47"/>
      <c r="H49" s="47"/>
      <c r="I49" s="47"/>
      <c r="J49" s="47"/>
      <c r="K49" s="47"/>
      <c r="L49" s="47"/>
      <c r="M49" s="47"/>
      <c r="N49" s="47"/>
      <c r="O49" s="47"/>
      <c r="P49" s="47"/>
      <c r="Q49" s="47"/>
      <c r="R49" s="47"/>
      <c r="S49" s="47"/>
      <c r="T49" s="47"/>
      <c r="U49" s="47"/>
      <c r="V49" s="47"/>
      <c r="W49" s="47"/>
    </row>
    <row r="50" spans="2:23" x14ac:dyDescent="0.2">
      <c r="B50" s="47"/>
      <c r="C50" s="47"/>
      <c r="D50" s="47"/>
      <c r="E50" s="47"/>
      <c r="F50" s="47"/>
      <c r="G50" s="47"/>
      <c r="H50" s="47"/>
      <c r="I50" s="47"/>
      <c r="J50" s="47"/>
      <c r="K50" s="47"/>
      <c r="L50" s="47"/>
      <c r="M50" s="47"/>
      <c r="N50" s="47"/>
      <c r="O50" s="47"/>
      <c r="P50" s="47"/>
      <c r="Q50" s="47"/>
      <c r="R50" s="47"/>
      <c r="S50" s="47"/>
      <c r="T50" s="47"/>
      <c r="U50" s="47"/>
      <c r="V50" s="47"/>
      <c r="W50" s="47"/>
    </row>
    <row r="51" spans="2:23" x14ac:dyDescent="0.2">
      <c r="B51" s="47"/>
      <c r="C51" s="47"/>
      <c r="D51" s="47"/>
      <c r="E51" s="47"/>
      <c r="F51" s="47"/>
      <c r="G51" s="47"/>
      <c r="H51" s="47"/>
      <c r="I51" s="47"/>
      <c r="J51" s="47"/>
      <c r="K51" s="47"/>
      <c r="L51" s="47"/>
      <c r="M51" s="47"/>
      <c r="N51" s="47"/>
      <c r="O51" s="47"/>
      <c r="P51" s="47"/>
      <c r="Q51" s="47"/>
      <c r="R51" s="47"/>
      <c r="S51" s="47"/>
      <c r="T51" s="47"/>
      <c r="U51" s="47"/>
      <c r="V51" s="47"/>
      <c r="W51" s="47"/>
    </row>
    <row r="52" spans="2:23" x14ac:dyDescent="0.2">
      <c r="B52" s="47"/>
      <c r="C52" s="47"/>
      <c r="D52" s="47"/>
      <c r="E52" s="47"/>
      <c r="F52" s="47"/>
      <c r="G52" s="47"/>
      <c r="H52" s="47"/>
      <c r="I52" s="47"/>
      <c r="J52" s="47"/>
      <c r="K52" s="47"/>
      <c r="L52" s="47"/>
      <c r="M52" s="47"/>
      <c r="N52" s="47"/>
      <c r="O52" s="47"/>
      <c r="P52" s="47"/>
      <c r="Q52" s="47"/>
      <c r="R52" s="47"/>
      <c r="S52" s="47"/>
      <c r="T52" s="47"/>
      <c r="U52" s="47"/>
      <c r="V52" s="47"/>
      <c r="W52" s="47"/>
    </row>
    <row r="53" spans="2:23" x14ac:dyDescent="0.2">
      <c r="B53" s="47"/>
      <c r="C53" s="47"/>
      <c r="D53" s="47"/>
      <c r="E53" s="47"/>
      <c r="F53" s="47"/>
      <c r="G53" s="47"/>
      <c r="H53" s="47"/>
      <c r="I53" s="47"/>
      <c r="J53" s="47"/>
      <c r="K53" s="47"/>
      <c r="L53" s="47"/>
      <c r="M53" s="47"/>
      <c r="N53" s="47"/>
      <c r="O53" s="47"/>
      <c r="P53" s="47"/>
      <c r="Q53" s="47"/>
      <c r="R53" s="47"/>
      <c r="S53" s="47"/>
      <c r="T53" s="47"/>
      <c r="U53" s="47"/>
      <c r="V53" s="47"/>
      <c r="W53" s="47"/>
    </row>
    <row r="54" spans="2:23" x14ac:dyDescent="0.2">
      <c r="B54" s="47"/>
      <c r="C54" s="47"/>
      <c r="D54" s="47"/>
      <c r="E54" s="47"/>
      <c r="F54" s="47"/>
      <c r="G54" s="47"/>
      <c r="H54" s="47"/>
      <c r="I54" s="47"/>
      <c r="J54" s="47"/>
      <c r="K54" s="47"/>
      <c r="L54" s="47"/>
      <c r="M54" s="47"/>
      <c r="N54" s="47"/>
      <c r="O54" s="47"/>
      <c r="P54" s="47"/>
      <c r="Q54" s="47"/>
      <c r="R54" s="47"/>
      <c r="S54" s="47"/>
      <c r="T54" s="47"/>
      <c r="U54" s="47"/>
      <c r="V54" s="47"/>
      <c r="W54" s="47"/>
    </row>
    <row r="55" spans="2:23" x14ac:dyDescent="0.2">
      <c r="B55" s="47"/>
      <c r="C55" s="47"/>
      <c r="D55" s="47"/>
      <c r="E55" s="47"/>
      <c r="F55" s="47"/>
      <c r="G55" s="47"/>
      <c r="H55" s="47"/>
      <c r="I55" s="47"/>
      <c r="J55" s="47"/>
      <c r="K55" s="47"/>
      <c r="L55" s="47"/>
      <c r="M55" s="47"/>
      <c r="N55" s="47"/>
      <c r="O55" s="47"/>
      <c r="P55" s="47"/>
      <c r="Q55" s="47"/>
      <c r="R55" s="47"/>
      <c r="S55" s="47"/>
      <c r="T55" s="47"/>
      <c r="U55" s="47"/>
      <c r="V55" s="47"/>
      <c r="W55" s="47"/>
    </row>
    <row r="56" spans="2:23" x14ac:dyDescent="0.2">
      <c r="B56" s="47"/>
      <c r="C56" s="47"/>
      <c r="D56" s="47"/>
      <c r="E56" s="47"/>
      <c r="F56" s="47"/>
      <c r="G56" s="47"/>
      <c r="H56" s="47"/>
      <c r="I56" s="47"/>
      <c r="J56" s="47"/>
      <c r="K56" s="47"/>
      <c r="L56" s="47"/>
      <c r="M56" s="47"/>
      <c r="N56" s="47"/>
      <c r="O56" s="47"/>
      <c r="P56" s="47"/>
      <c r="Q56" s="47"/>
      <c r="R56" s="47"/>
      <c r="S56" s="47"/>
      <c r="T56" s="47"/>
      <c r="U56" s="47"/>
      <c r="V56" s="47"/>
      <c r="W56" s="47"/>
    </row>
    <row r="57" spans="2:23" x14ac:dyDescent="0.2">
      <c r="B57" s="47"/>
      <c r="C57" s="47"/>
      <c r="D57" s="47"/>
      <c r="E57" s="47"/>
      <c r="F57" s="47"/>
      <c r="G57" s="47"/>
      <c r="H57" s="47"/>
      <c r="I57" s="47"/>
      <c r="J57" s="47"/>
      <c r="K57" s="47"/>
      <c r="L57" s="47"/>
      <c r="M57" s="47"/>
      <c r="N57" s="47"/>
      <c r="O57" s="47"/>
      <c r="P57" s="47"/>
      <c r="Q57" s="47"/>
      <c r="R57" s="47"/>
      <c r="S57" s="47"/>
      <c r="T57" s="47"/>
      <c r="U57" s="47"/>
      <c r="V57" s="47"/>
      <c r="W57" s="47"/>
    </row>
    <row r="58" spans="2:23" x14ac:dyDescent="0.2">
      <c r="B58" s="47"/>
      <c r="C58" s="47"/>
      <c r="D58" s="47"/>
      <c r="E58" s="47"/>
      <c r="F58" s="47"/>
      <c r="G58" s="47"/>
      <c r="H58" s="47"/>
      <c r="I58" s="47"/>
      <c r="J58" s="47"/>
      <c r="K58" s="47"/>
      <c r="L58" s="47"/>
      <c r="M58" s="47"/>
      <c r="N58" s="47"/>
      <c r="O58" s="47"/>
      <c r="P58" s="47"/>
      <c r="Q58" s="47"/>
      <c r="R58" s="47"/>
      <c r="S58" s="47"/>
      <c r="T58" s="47"/>
      <c r="U58" s="47"/>
      <c r="V58" s="47"/>
      <c r="W58" s="47"/>
    </row>
    <row r="59" spans="2:23" x14ac:dyDescent="0.2">
      <c r="B59" s="47"/>
      <c r="C59" s="47"/>
      <c r="D59" s="47"/>
      <c r="E59" s="47"/>
      <c r="F59" s="47"/>
      <c r="G59" s="47"/>
      <c r="H59" s="47"/>
      <c r="I59" s="47"/>
      <c r="J59" s="47"/>
      <c r="K59" s="47"/>
      <c r="L59" s="47"/>
      <c r="M59" s="47"/>
      <c r="N59" s="47"/>
      <c r="O59" s="47"/>
      <c r="P59" s="47"/>
      <c r="Q59" s="47"/>
      <c r="R59" s="47"/>
      <c r="S59" s="47"/>
      <c r="T59" s="47"/>
      <c r="U59" s="47"/>
      <c r="V59" s="47"/>
      <c r="W59" s="47"/>
    </row>
    <row r="60" spans="2:23" x14ac:dyDescent="0.2">
      <c r="B60" s="47"/>
      <c r="C60" s="47"/>
      <c r="D60" s="47"/>
      <c r="E60" s="47"/>
      <c r="F60" s="47"/>
      <c r="G60" s="47"/>
      <c r="H60" s="47"/>
      <c r="I60" s="47"/>
      <c r="J60" s="47"/>
      <c r="K60" s="47"/>
      <c r="L60" s="47"/>
      <c r="M60" s="47"/>
      <c r="N60" s="47"/>
      <c r="O60" s="47"/>
      <c r="P60" s="47"/>
      <c r="Q60" s="47"/>
      <c r="R60" s="47"/>
      <c r="S60" s="47"/>
      <c r="T60" s="47"/>
      <c r="U60" s="47"/>
      <c r="V60" s="47"/>
      <c r="W60" s="47"/>
    </row>
    <row r="61" spans="2:23" x14ac:dyDescent="0.2">
      <c r="B61" s="47"/>
      <c r="C61" s="47"/>
      <c r="D61" s="47"/>
      <c r="E61" s="47"/>
      <c r="F61" s="47"/>
      <c r="G61" s="47"/>
      <c r="H61" s="47"/>
      <c r="I61" s="47"/>
      <c r="J61" s="47"/>
      <c r="K61" s="47"/>
      <c r="L61" s="47"/>
      <c r="M61" s="47"/>
      <c r="N61" s="47"/>
      <c r="O61" s="47"/>
      <c r="P61" s="47"/>
      <c r="Q61" s="47"/>
      <c r="R61" s="47"/>
      <c r="S61" s="47"/>
      <c r="T61" s="47"/>
      <c r="U61" s="47"/>
      <c r="V61" s="47"/>
      <c r="W61" s="47"/>
    </row>
    <row r="62" spans="2:23" x14ac:dyDescent="0.2">
      <c r="B62" s="47"/>
      <c r="C62" s="47"/>
      <c r="D62" s="47"/>
      <c r="E62" s="47"/>
      <c r="F62" s="47"/>
      <c r="G62" s="47"/>
      <c r="H62" s="47"/>
      <c r="I62" s="47"/>
      <c r="J62" s="47"/>
      <c r="K62" s="47"/>
      <c r="L62" s="47"/>
      <c r="M62" s="47"/>
      <c r="N62" s="47"/>
      <c r="O62" s="47"/>
      <c r="P62" s="47"/>
      <c r="Q62" s="47"/>
      <c r="R62" s="47"/>
      <c r="S62" s="47"/>
      <c r="T62" s="47"/>
      <c r="U62" s="47"/>
      <c r="V62" s="47"/>
      <c r="W62" s="47"/>
    </row>
    <row r="63" spans="2:23" x14ac:dyDescent="0.2">
      <c r="B63" s="47"/>
      <c r="C63" s="47"/>
      <c r="D63" s="47"/>
      <c r="E63" s="47"/>
      <c r="F63" s="47"/>
      <c r="G63" s="47"/>
      <c r="H63" s="47"/>
      <c r="I63" s="47"/>
      <c r="J63" s="47"/>
      <c r="K63" s="47"/>
      <c r="L63" s="47"/>
      <c r="M63" s="47"/>
      <c r="N63" s="47"/>
      <c r="O63" s="47"/>
      <c r="P63" s="47"/>
      <c r="Q63" s="47"/>
      <c r="R63" s="47"/>
      <c r="S63" s="47"/>
      <c r="T63" s="47"/>
      <c r="U63" s="47"/>
      <c r="V63" s="47"/>
      <c r="W63" s="47"/>
    </row>
    <row r="64" spans="2:23" x14ac:dyDescent="0.2">
      <c r="B64" s="47"/>
      <c r="C64" s="47"/>
      <c r="D64" s="47"/>
      <c r="E64" s="47"/>
      <c r="F64" s="47"/>
      <c r="G64" s="47"/>
      <c r="H64" s="47"/>
      <c r="I64" s="47"/>
      <c r="J64" s="47"/>
      <c r="K64" s="47"/>
      <c r="L64" s="47"/>
      <c r="M64" s="47"/>
      <c r="N64" s="47"/>
      <c r="O64" s="47"/>
      <c r="P64" s="47"/>
      <c r="Q64" s="47"/>
      <c r="R64" s="47"/>
      <c r="S64" s="47"/>
      <c r="T64" s="47"/>
      <c r="U64" s="47"/>
      <c r="V64" s="47"/>
      <c r="W64" s="47"/>
    </row>
    <row r="65" spans="2:23" x14ac:dyDescent="0.2">
      <c r="B65" s="47"/>
      <c r="C65" s="47"/>
      <c r="D65" s="47"/>
      <c r="E65" s="47"/>
      <c r="F65" s="47"/>
      <c r="G65" s="47"/>
      <c r="H65" s="47"/>
      <c r="I65" s="47"/>
      <c r="J65" s="47"/>
      <c r="K65" s="47"/>
      <c r="L65" s="47"/>
      <c r="M65" s="47"/>
      <c r="N65" s="47"/>
      <c r="O65" s="47"/>
      <c r="P65" s="47"/>
      <c r="Q65" s="47"/>
      <c r="R65" s="47"/>
      <c r="S65" s="47"/>
      <c r="T65" s="47"/>
      <c r="U65" s="47"/>
      <c r="V65" s="47"/>
      <c r="W65" s="47"/>
    </row>
    <row r="66" spans="2:23" x14ac:dyDescent="0.2">
      <c r="B66" s="47"/>
      <c r="C66" s="47"/>
      <c r="D66" s="47"/>
      <c r="E66" s="47"/>
      <c r="F66" s="47"/>
      <c r="G66" s="47"/>
      <c r="H66" s="47"/>
      <c r="I66" s="47"/>
      <c r="J66" s="47"/>
      <c r="K66" s="47"/>
      <c r="L66" s="47"/>
      <c r="M66" s="47"/>
      <c r="N66" s="47"/>
      <c r="O66" s="47"/>
      <c r="P66" s="47"/>
      <c r="Q66" s="47"/>
      <c r="R66" s="47"/>
      <c r="S66" s="47"/>
      <c r="T66" s="47"/>
      <c r="U66" s="47"/>
      <c r="V66" s="47"/>
      <c r="W66" s="47"/>
    </row>
    <row r="67" spans="2:23" x14ac:dyDescent="0.2">
      <c r="B67" s="47"/>
      <c r="C67" s="47"/>
      <c r="D67" s="47"/>
      <c r="E67" s="47"/>
      <c r="F67" s="47"/>
      <c r="G67" s="47"/>
      <c r="H67" s="47"/>
      <c r="I67" s="47"/>
      <c r="J67" s="47"/>
      <c r="K67" s="47"/>
      <c r="L67" s="47"/>
      <c r="M67" s="47"/>
      <c r="N67" s="47"/>
      <c r="O67" s="47"/>
      <c r="P67" s="47"/>
      <c r="Q67" s="47"/>
      <c r="R67" s="47"/>
      <c r="S67" s="47"/>
      <c r="T67" s="47"/>
      <c r="U67" s="47"/>
      <c r="V67" s="47"/>
      <c r="W67" s="47"/>
    </row>
    <row r="68" spans="2:23" x14ac:dyDescent="0.2">
      <c r="B68" s="47"/>
      <c r="C68" s="47"/>
      <c r="D68" s="47"/>
      <c r="E68" s="47"/>
      <c r="F68" s="47"/>
      <c r="G68" s="47"/>
      <c r="H68" s="47"/>
      <c r="I68" s="47"/>
      <c r="J68" s="47"/>
      <c r="K68" s="47"/>
      <c r="L68" s="47"/>
      <c r="M68" s="47"/>
      <c r="N68" s="47"/>
      <c r="O68" s="47"/>
      <c r="P68" s="47"/>
      <c r="Q68" s="47"/>
      <c r="R68" s="47"/>
      <c r="S68" s="47"/>
      <c r="T68" s="47"/>
      <c r="U68" s="47"/>
      <c r="V68" s="47"/>
      <c r="W68" s="47"/>
    </row>
    <row r="69" spans="2:23" x14ac:dyDescent="0.2">
      <c r="B69" s="47"/>
      <c r="C69" s="47"/>
      <c r="D69" s="47"/>
      <c r="E69" s="47"/>
      <c r="F69" s="47"/>
      <c r="G69" s="47"/>
      <c r="H69" s="47"/>
      <c r="I69" s="47"/>
      <c r="J69" s="47"/>
      <c r="K69" s="47"/>
      <c r="L69" s="47"/>
      <c r="M69" s="47"/>
      <c r="N69" s="47"/>
      <c r="O69" s="47"/>
      <c r="P69" s="47"/>
      <c r="Q69" s="47"/>
      <c r="R69" s="47"/>
      <c r="S69" s="47"/>
      <c r="T69" s="47"/>
      <c r="U69" s="47"/>
      <c r="V69" s="47"/>
      <c r="W69" s="47"/>
    </row>
    <row r="70" spans="2:23" x14ac:dyDescent="0.2">
      <c r="B70" s="47"/>
      <c r="C70" s="47"/>
      <c r="D70" s="47"/>
      <c r="E70" s="47"/>
      <c r="F70" s="47"/>
      <c r="G70" s="47"/>
      <c r="H70" s="47"/>
      <c r="I70" s="47"/>
      <c r="J70" s="47"/>
      <c r="K70" s="47"/>
      <c r="L70" s="47"/>
      <c r="M70" s="47"/>
      <c r="N70" s="47"/>
      <c r="O70" s="47"/>
      <c r="P70" s="47"/>
      <c r="Q70" s="47"/>
      <c r="R70" s="47"/>
      <c r="S70" s="47"/>
      <c r="T70" s="47"/>
      <c r="U70" s="47"/>
      <c r="V70" s="47"/>
      <c r="W70" s="47"/>
    </row>
    <row r="71" spans="2:23" x14ac:dyDescent="0.2">
      <c r="B71" s="47"/>
      <c r="C71" s="47"/>
      <c r="D71" s="47"/>
      <c r="E71" s="47"/>
      <c r="F71" s="47"/>
      <c r="G71" s="47"/>
      <c r="H71" s="47"/>
      <c r="I71" s="47"/>
      <c r="J71" s="47"/>
      <c r="K71" s="47"/>
      <c r="L71" s="47"/>
      <c r="M71" s="47"/>
      <c r="N71" s="47"/>
      <c r="O71" s="47"/>
      <c r="P71" s="47"/>
      <c r="Q71" s="47"/>
      <c r="R71" s="47"/>
      <c r="S71" s="47"/>
      <c r="T71" s="47"/>
      <c r="U71" s="47"/>
      <c r="V71" s="47"/>
      <c r="W71" s="47"/>
    </row>
    <row r="72" spans="2:23" x14ac:dyDescent="0.2">
      <c r="B72" s="47"/>
      <c r="C72" s="47"/>
      <c r="D72" s="47"/>
      <c r="E72" s="47"/>
      <c r="F72" s="47"/>
      <c r="G72" s="47"/>
      <c r="H72" s="47"/>
      <c r="I72" s="47"/>
      <c r="J72" s="47"/>
      <c r="K72" s="47"/>
      <c r="L72" s="47"/>
      <c r="M72" s="47"/>
      <c r="N72" s="47"/>
      <c r="O72" s="47"/>
      <c r="P72" s="47"/>
      <c r="Q72" s="47"/>
      <c r="R72" s="47"/>
      <c r="S72" s="47"/>
      <c r="T72" s="47"/>
      <c r="U72" s="47"/>
      <c r="V72" s="47"/>
      <c r="W72" s="47"/>
    </row>
    <row r="73" spans="2:23" x14ac:dyDescent="0.2">
      <c r="B73" s="47"/>
      <c r="C73" s="47"/>
      <c r="D73" s="47"/>
      <c r="E73" s="47"/>
      <c r="F73" s="47"/>
      <c r="G73" s="47"/>
      <c r="H73" s="47"/>
      <c r="I73" s="47"/>
      <c r="J73" s="47"/>
      <c r="K73" s="47"/>
      <c r="L73" s="47"/>
      <c r="M73" s="47"/>
      <c r="N73" s="47"/>
      <c r="O73" s="47"/>
      <c r="P73" s="47"/>
      <c r="Q73" s="47"/>
      <c r="R73" s="47"/>
      <c r="S73" s="47"/>
      <c r="T73" s="47"/>
      <c r="U73" s="47"/>
      <c r="V73" s="47"/>
      <c r="W73" s="47"/>
    </row>
    <row r="74" spans="2:23" x14ac:dyDescent="0.2">
      <c r="B74" s="47"/>
      <c r="C74" s="47"/>
      <c r="D74" s="47"/>
      <c r="E74" s="47"/>
      <c r="F74" s="47"/>
      <c r="G74" s="47"/>
      <c r="H74" s="47"/>
      <c r="I74" s="47"/>
      <c r="J74" s="47"/>
      <c r="K74" s="47"/>
      <c r="L74" s="47"/>
      <c r="M74" s="47"/>
      <c r="N74" s="47"/>
      <c r="O74" s="47"/>
      <c r="P74" s="47"/>
      <c r="Q74" s="47"/>
      <c r="R74" s="47"/>
      <c r="S74" s="47"/>
      <c r="T74" s="47"/>
      <c r="U74" s="47"/>
      <c r="V74" s="47"/>
      <c r="W74" s="47"/>
    </row>
    <row r="75" spans="2:23" x14ac:dyDescent="0.2">
      <c r="B75" s="47"/>
      <c r="C75" s="47"/>
      <c r="D75" s="47"/>
      <c r="E75" s="47"/>
      <c r="F75" s="47"/>
      <c r="G75" s="47"/>
      <c r="H75" s="47"/>
      <c r="I75" s="47"/>
      <c r="J75" s="47"/>
      <c r="K75" s="47"/>
      <c r="L75" s="47"/>
      <c r="M75" s="47"/>
      <c r="N75" s="47"/>
      <c r="O75" s="47"/>
      <c r="P75" s="47"/>
      <c r="Q75" s="47"/>
      <c r="R75" s="47"/>
      <c r="S75" s="47"/>
      <c r="T75" s="47"/>
      <c r="U75" s="47"/>
      <c r="V75" s="47"/>
      <c r="W75" s="47"/>
    </row>
    <row r="76" spans="2:23" x14ac:dyDescent="0.2">
      <c r="B76" s="47"/>
      <c r="C76" s="47"/>
      <c r="D76" s="47"/>
      <c r="E76" s="47"/>
      <c r="F76" s="47"/>
      <c r="G76" s="47"/>
      <c r="H76" s="47"/>
      <c r="I76" s="47"/>
      <c r="J76" s="47"/>
      <c r="K76" s="47"/>
      <c r="L76" s="47"/>
      <c r="M76" s="47"/>
      <c r="N76" s="47"/>
      <c r="O76" s="47"/>
      <c r="P76" s="47"/>
      <c r="Q76" s="47"/>
      <c r="R76" s="47"/>
      <c r="S76" s="47"/>
      <c r="T76" s="47"/>
      <c r="U76" s="47"/>
      <c r="V76" s="47"/>
      <c r="W76" s="47"/>
    </row>
    <row r="77" spans="2:23" x14ac:dyDescent="0.2">
      <c r="B77" s="47"/>
      <c r="C77" s="47"/>
      <c r="D77" s="47"/>
      <c r="E77" s="47"/>
      <c r="F77" s="47"/>
      <c r="G77" s="47"/>
      <c r="H77" s="47"/>
      <c r="I77" s="47"/>
      <c r="J77" s="47"/>
      <c r="K77" s="47"/>
      <c r="L77" s="47"/>
      <c r="M77" s="47"/>
      <c r="N77" s="47"/>
      <c r="O77" s="47"/>
      <c r="P77" s="47"/>
      <c r="Q77" s="47"/>
      <c r="R77" s="47"/>
      <c r="S77" s="47"/>
      <c r="T77" s="47"/>
      <c r="U77" s="47"/>
      <c r="V77" s="47"/>
      <c r="W77" s="47"/>
    </row>
    <row r="78" spans="2:23" x14ac:dyDescent="0.2">
      <c r="B78" s="47"/>
      <c r="C78" s="47"/>
      <c r="D78" s="47"/>
      <c r="E78" s="47"/>
      <c r="F78" s="47"/>
      <c r="G78" s="47"/>
      <c r="H78" s="47"/>
      <c r="I78" s="47"/>
      <c r="J78" s="47"/>
      <c r="K78" s="47"/>
      <c r="L78" s="47"/>
      <c r="M78" s="47"/>
      <c r="N78" s="47"/>
      <c r="O78" s="47"/>
      <c r="P78" s="47"/>
      <c r="Q78" s="47"/>
      <c r="R78" s="47"/>
      <c r="S78" s="47"/>
      <c r="T78" s="47"/>
      <c r="U78" s="47"/>
      <c r="V78" s="47"/>
      <c r="W78" s="47"/>
    </row>
    <row r="79" spans="2:23" x14ac:dyDescent="0.2">
      <c r="B79" s="47"/>
      <c r="C79" s="47"/>
      <c r="D79" s="47"/>
      <c r="E79" s="47"/>
      <c r="F79" s="47"/>
      <c r="G79" s="47"/>
      <c r="H79" s="47"/>
      <c r="I79" s="47"/>
      <c r="J79" s="47"/>
      <c r="K79" s="47"/>
      <c r="L79" s="47"/>
      <c r="M79" s="47"/>
      <c r="N79" s="47"/>
      <c r="O79" s="47"/>
      <c r="P79" s="47"/>
      <c r="Q79" s="47"/>
      <c r="R79" s="47"/>
      <c r="S79" s="47"/>
      <c r="T79" s="47"/>
      <c r="U79" s="47"/>
      <c r="V79" s="47"/>
      <c r="W79" s="47"/>
    </row>
    <row r="80" spans="2:23" x14ac:dyDescent="0.2">
      <c r="B80" s="47"/>
      <c r="C80" s="47"/>
      <c r="D80" s="47"/>
      <c r="E80" s="47"/>
      <c r="F80" s="47"/>
      <c r="G80" s="47"/>
      <c r="H80" s="47"/>
      <c r="I80" s="47"/>
      <c r="J80" s="47"/>
      <c r="K80" s="47"/>
      <c r="L80" s="47"/>
      <c r="M80" s="47"/>
      <c r="N80" s="47"/>
      <c r="O80" s="47"/>
      <c r="P80" s="47"/>
      <c r="Q80" s="47"/>
      <c r="R80" s="47"/>
      <c r="S80" s="47"/>
      <c r="T80" s="47"/>
      <c r="U80" s="47"/>
      <c r="V80" s="47"/>
      <c r="W80" s="47"/>
    </row>
    <row r="81" spans="2:23" x14ac:dyDescent="0.2">
      <c r="B81" s="47"/>
      <c r="C81" s="47"/>
      <c r="D81" s="47"/>
      <c r="E81" s="47"/>
      <c r="F81" s="47"/>
      <c r="G81" s="47"/>
      <c r="H81" s="47"/>
      <c r="I81" s="47"/>
      <c r="J81" s="47"/>
      <c r="K81" s="47"/>
      <c r="L81" s="47"/>
      <c r="M81" s="47"/>
      <c r="N81" s="47"/>
      <c r="O81" s="47"/>
      <c r="P81" s="47"/>
      <c r="Q81" s="47"/>
      <c r="R81" s="47"/>
      <c r="S81" s="47"/>
      <c r="T81" s="47"/>
      <c r="U81" s="47"/>
      <c r="V81" s="47"/>
      <c r="W81" s="47"/>
    </row>
    <row r="82" spans="2:23" x14ac:dyDescent="0.2">
      <c r="B82" s="47"/>
      <c r="C82" s="47"/>
      <c r="D82" s="47"/>
      <c r="E82" s="47"/>
      <c r="F82" s="47"/>
      <c r="G82" s="47"/>
      <c r="H82" s="47"/>
      <c r="I82" s="47"/>
      <c r="J82" s="47"/>
      <c r="K82" s="47"/>
      <c r="L82" s="47"/>
      <c r="M82" s="47"/>
      <c r="N82" s="47"/>
      <c r="O82" s="47"/>
      <c r="P82" s="47"/>
      <c r="Q82" s="47"/>
      <c r="R82" s="47"/>
      <c r="S82" s="47"/>
      <c r="T82" s="47"/>
      <c r="U82" s="47"/>
      <c r="V82" s="47"/>
      <c r="W82" s="47"/>
    </row>
    <row r="83" spans="2:23" x14ac:dyDescent="0.2">
      <c r="B83" s="47"/>
      <c r="C83" s="47"/>
      <c r="D83" s="47"/>
      <c r="E83" s="47"/>
      <c r="F83" s="47"/>
      <c r="G83" s="47"/>
      <c r="H83" s="47"/>
      <c r="I83" s="47"/>
      <c r="J83" s="47"/>
      <c r="K83" s="47"/>
      <c r="L83" s="47"/>
      <c r="M83" s="47"/>
      <c r="N83" s="47"/>
      <c r="O83" s="47"/>
      <c r="P83" s="47"/>
      <c r="Q83" s="47"/>
      <c r="R83" s="47"/>
      <c r="S83" s="47"/>
      <c r="T83" s="47"/>
      <c r="U83" s="47"/>
      <c r="V83" s="47"/>
      <c r="W83" s="47"/>
    </row>
    <row r="84" spans="2:23" x14ac:dyDescent="0.2">
      <c r="B84" s="47"/>
      <c r="C84" s="47"/>
      <c r="D84" s="47"/>
      <c r="E84" s="47"/>
      <c r="F84" s="47"/>
      <c r="G84" s="47"/>
      <c r="H84" s="47"/>
      <c r="I84" s="47"/>
      <c r="J84" s="47"/>
      <c r="K84" s="47"/>
      <c r="L84" s="47"/>
      <c r="M84" s="47"/>
      <c r="N84" s="47"/>
      <c r="O84" s="47"/>
      <c r="P84" s="47"/>
      <c r="Q84" s="47"/>
      <c r="R84" s="47"/>
      <c r="S84" s="47"/>
      <c r="T84" s="47"/>
      <c r="U84" s="47"/>
      <c r="V84" s="47"/>
      <c r="W84" s="47"/>
    </row>
    <row r="85" spans="2:23" x14ac:dyDescent="0.2">
      <c r="B85" s="47"/>
      <c r="C85" s="47"/>
      <c r="D85" s="47"/>
      <c r="E85" s="47"/>
      <c r="F85" s="47"/>
      <c r="G85" s="47"/>
      <c r="H85" s="47"/>
      <c r="I85" s="47"/>
      <c r="J85" s="47"/>
      <c r="K85" s="47"/>
      <c r="L85" s="47"/>
      <c r="M85" s="47"/>
      <c r="N85" s="47"/>
      <c r="O85" s="47"/>
      <c r="P85" s="47"/>
      <c r="Q85" s="47"/>
      <c r="R85" s="47"/>
      <c r="S85" s="47"/>
      <c r="T85" s="47"/>
      <c r="U85" s="47"/>
      <c r="V85" s="47"/>
      <c r="W85" s="47"/>
    </row>
    <row r="86" spans="2:23" x14ac:dyDescent="0.2">
      <c r="B86" s="47"/>
      <c r="C86" s="47"/>
      <c r="D86" s="47"/>
      <c r="E86" s="47"/>
      <c r="F86" s="47"/>
      <c r="G86" s="47"/>
      <c r="H86" s="47"/>
      <c r="I86" s="47"/>
      <c r="J86" s="47"/>
      <c r="K86" s="47"/>
      <c r="L86" s="47"/>
      <c r="M86" s="47"/>
      <c r="N86" s="47"/>
      <c r="O86" s="47"/>
      <c r="P86" s="47"/>
      <c r="Q86" s="47"/>
      <c r="R86" s="47"/>
      <c r="S86" s="47"/>
      <c r="T86" s="47"/>
      <c r="U86" s="47"/>
      <c r="V86" s="47"/>
      <c r="W86" s="47"/>
    </row>
    <row r="87" spans="2:23" x14ac:dyDescent="0.2">
      <c r="B87" s="47"/>
      <c r="C87" s="47"/>
      <c r="D87" s="47"/>
      <c r="E87" s="47"/>
      <c r="F87" s="47"/>
      <c r="G87" s="47"/>
      <c r="H87" s="47"/>
      <c r="I87" s="47"/>
      <c r="J87" s="47"/>
      <c r="K87" s="47"/>
      <c r="L87" s="47"/>
      <c r="M87" s="47"/>
      <c r="N87" s="47"/>
      <c r="O87" s="47"/>
      <c r="P87" s="47"/>
      <c r="Q87" s="47"/>
      <c r="R87" s="47"/>
      <c r="S87" s="47"/>
      <c r="T87" s="47"/>
      <c r="U87" s="47"/>
      <c r="V87" s="47"/>
      <c r="W87" s="47"/>
    </row>
    <row r="88" spans="2:23" x14ac:dyDescent="0.2">
      <c r="B88" s="47"/>
      <c r="C88" s="47"/>
      <c r="D88" s="47"/>
      <c r="E88" s="47"/>
      <c r="F88" s="47"/>
      <c r="G88" s="47"/>
      <c r="H88" s="47"/>
      <c r="I88" s="47"/>
      <c r="J88" s="47"/>
      <c r="K88" s="47"/>
      <c r="L88" s="47"/>
      <c r="M88" s="47"/>
      <c r="N88" s="47"/>
      <c r="O88" s="47"/>
      <c r="P88" s="47"/>
      <c r="Q88" s="47"/>
      <c r="R88" s="47"/>
      <c r="S88" s="47"/>
      <c r="T88" s="47"/>
      <c r="U88" s="47"/>
      <c r="V88" s="47"/>
      <c r="W88" s="47"/>
    </row>
    <row r="89" spans="2:23" x14ac:dyDescent="0.2">
      <c r="B89" s="47"/>
      <c r="C89" s="47"/>
      <c r="D89" s="47"/>
      <c r="E89" s="47"/>
      <c r="F89" s="47"/>
      <c r="G89" s="47"/>
      <c r="H89" s="47"/>
      <c r="I89" s="47"/>
      <c r="J89" s="47"/>
      <c r="K89" s="47"/>
      <c r="L89" s="47"/>
      <c r="M89" s="47"/>
      <c r="N89" s="47"/>
      <c r="O89" s="47"/>
      <c r="P89" s="47"/>
      <c r="Q89" s="47"/>
      <c r="R89" s="47"/>
      <c r="S89" s="47"/>
      <c r="T89" s="47"/>
      <c r="U89" s="47"/>
      <c r="V89" s="47"/>
      <c r="W89" s="47"/>
    </row>
    <row r="90" spans="2:23" x14ac:dyDescent="0.2">
      <c r="B90" s="47"/>
      <c r="C90" s="47"/>
      <c r="D90" s="47"/>
      <c r="E90" s="47"/>
      <c r="F90" s="47"/>
      <c r="G90" s="47"/>
      <c r="H90" s="47"/>
      <c r="I90" s="47"/>
      <c r="J90" s="47"/>
      <c r="K90" s="47"/>
      <c r="L90" s="47"/>
      <c r="M90" s="47"/>
      <c r="N90" s="47"/>
      <c r="O90" s="47"/>
      <c r="P90" s="47"/>
      <c r="Q90" s="47"/>
      <c r="R90" s="47"/>
      <c r="S90" s="47"/>
      <c r="T90" s="47"/>
      <c r="U90" s="47"/>
      <c r="V90" s="47"/>
      <c r="W90" s="47"/>
    </row>
    <row r="91" spans="2:23" x14ac:dyDescent="0.2">
      <c r="B91" s="47"/>
      <c r="C91" s="47"/>
      <c r="D91" s="47"/>
      <c r="E91" s="47"/>
      <c r="F91" s="47"/>
      <c r="G91" s="47"/>
      <c r="H91" s="47"/>
      <c r="I91" s="47"/>
      <c r="J91" s="47"/>
      <c r="K91" s="47"/>
      <c r="L91" s="47"/>
      <c r="M91" s="47"/>
      <c r="N91" s="47"/>
      <c r="O91" s="47"/>
      <c r="P91" s="47"/>
      <c r="Q91" s="47"/>
      <c r="R91" s="47"/>
      <c r="S91" s="47"/>
      <c r="T91" s="47"/>
      <c r="U91" s="47"/>
      <c r="V91" s="47"/>
      <c r="W91" s="47"/>
    </row>
    <row r="92" spans="2:23" x14ac:dyDescent="0.2">
      <c r="B92" s="47"/>
      <c r="C92" s="47"/>
      <c r="D92" s="47"/>
      <c r="E92" s="47"/>
      <c r="F92" s="47"/>
      <c r="G92" s="47"/>
      <c r="H92" s="47"/>
      <c r="I92" s="47"/>
      <c r="J92" s="47"/>
      <c r="K92" s="47"/>
      <c r="L92" s="47"/>
      <c r="M92" s="47"/>
      <c r="N92" s="47"/>
      <c r="O92" s="47"/>
      <c r="P92" s="47"/>
      <c r="Q92" s="47"/>
      <c r="R92" s="47"/>
      <c r="S92" s="47"/>
      <c r="T92" s="47"/>
      <c r="U92" s="47"/>
      <c r="V92" s="47"/>
      <c r="W92" s="47"/>
    </row>
    <row r="93" spans="2:23" x14ac:dyDescent="0.2">
      <c r="B93" s="47"/>
      <c r="C93" s="47"/>
      <c r="D93" s="47"/>
      <c r="E93" s="47"/>
      <c r="F93" s="47"/>
      <c r="G93" s="47"/>
      <c r="H93" s="47"/>
      <c r="I93" s="47"/>
      <c r="J93" s="47"/>
      <c r="K93" s="47"/>
      <c r="L93" s="47"/>
      <c r="M93" s="47"/>
      <c r="N93" s="47"/>
      <c r="O93" s="47"/>
      <c r="P93" s="47"/>
      <c r="Q93" s="47"/>
      <c r="R93" s="47"/>
      <c r="S93" s="47"/>
      <c r="T93" s="47"/>
      <c r="U93" s="47"/>
      <c r="V93" s="47"/>
      <c r="W93" s="47"/>
    </row>
    <row r="94" spans="2:23" x14ac:dyDescent="0.2">
      <c r="B94" s="47"/>
      <c r="C94" s="47"/>
      <c r="D94" s="47"/>
      <c r="E94" s="47"/>
      <c r="F94" s="47"/>
      <c r="G94" s="47"/>
      <c r="H94" s="47"/>
      <c r="I94" s="47"/>
      <c r="J94" s="47"/>
      <c r="K94" s="47"/>
      <c r="L94" s="47"/>
      <c r="M94" s="47"/>
      <c r="N94" s="47"/>
      <c r="O94" s="47"/>
      <c r="P94" s="47"/>
      <c r="Q94" s="47"/>
      <c r="R94" s="47"/>
      <c r="S94" s="47"/>
      <c r="T94" s="47"/>
      <c r="U94" s="47"/>
      <c r="V94" s="47"/>
      <c r="W94" s="47"/>
    </row>
    <row r="95" spans="2:23" x14ac:dyDescent="0.2">
      <c r="B95" s="47"/>
      <c r="C95" s="47"/>
      <c r="D95" s="47"/>
      <c r="E95" s="47"/>
      <c r="F95" s="47"/>
      <c r="G95" s="47"/>
      <c r="H95" s="47"/>
      <c r="I95" s="47"/>
      <c r="J95" s="47"/>
      <c r="K95" s="47"/>
      <c r="L95" s="47"/>
      <c r="M95" s="47"/>
      <c r="N95" s="47"/>
      <c r="O95" s="47"/>
      <c r="P95" s="47"/>
      <c r="Q95" s="47"/>
      <c r="R95" s="47"/>
      <c r="S95" s="47"/>
      <c r="T95" s="47"/>
      <c r="U95" s="47"/>
      <c r="V95" s="47"/>
      <c r="W95" s="47"/>
    </row>
    <row r="96" spans="2:23" x14ac:dyDescent="0.2">
      <c r="B96" s="47"/>
      <c r="C96" s="47"/>
      <c r="D96" s="47"/>
      <c r="E96" s="47"/>
      <c r="F96" s="47"/>
      <c r="G96" s="47"/>
      <c r="H96" s="47"/>
      <c r="I96" s="47"/>
      <c r="J96" s="47"/>
      <c r="K96" s="47"/>
      <c r="L96" s="47"/>
      <c r="M96" s="47"/>
      <c r="N96" s="47"/>
      <c r="O96" s="47"/>
      <c r="P96" s="47"/>
      <c r="Q96" s="47"/>
      <c r="R96" s="47"/>
      <c r="S96" s="47"/>
      <c r="T96" s="47"/>
      <c r="U96" s="47"/>
      <c r="V96" s="47"/>
      <c r="W96" s="47"/>
    </row>
    <row r="97" spans="2:23" x14ac:dyDescent="0.2">
      <c r="B97" s="47"/>
      <c r="C97" s="47"/>
      <c r="D97" s="47"/>
      <c r="E97" s="47"/>
      <c r="F97" s="47"/>
      <c r="G97" s="47"/>
      <c r="H97" s="47"/>
      <c r="I97" s="47"/>
      <c r="J97" s="47"/>
      <c r="K97" s="47"/>
      <c r="L97" s="47"/>
      <c r="M97" s="47"/>
      <c r="N97" s="47"/>
      <c r="O97" s="47"/>
      <c r="P97" s="47"/>
      <c r="Q97" s="47"/>
      <c r="R97" s="47"/>
      <c r="S97" s="47"/>
      <c r="T97" s="47"/>
      <c r="U97" s="47"/>
      <c r="V97" s="47"/>
      <c r="W97" s="47"/>
    </row>
    <row r="98" spans="2:23" x14ac:dyDescent="0.2">
      <c r="B98" s="47"/>
      <c r="C98" s="47"/>
      <c r="D98" s="47"/>
      <c r="E98" s="47"/>
      <c r="F98" s="47"/>
      <c r="G98" s="47"/>
      <c r="H98" s="47"/>
      <c r="I98" s="47"/>
      <c r="J98" s="47"/>
      <c r="K98" s="47"/>
      <c r="L98" s="47"/>
      <c r="M98" s="47"/>
      <c r="N98" s="47"/>
      <c r="O98" s="47"/>
      <c r="P98" s="47"/>
      <c r="Q98" s="47"/>
      <c r="R98" s="47"/>
      <c r="S98" s="47"/>
      <c r="T98" s="47"/>
      <c r="U98" s="47"/>
      <c r="V98" s="47"/>
      <c r="W98" s="47"/>
    </row>
    <row r="99" spans="2:23" x14ac:dyDescent="0.2">
      <c r="B99" s="47"/>
      <c r="C99" s="47"/>
      <c r="D99" s="47"/>
      <c r="E99" s="47"/>
      <c r="F99" s="47"/>
      <c r="G99" s="47"/>
      <c r="H99" s="47"/>
      <c r="I99" s="47"/>
      <c r="J99" s="47"/>
      <c r="K99" s="47"/>
      <c r="L99" s="47"/>
      <c r="M99" s="47"/>
      <c r="N99" s="47"/>
      <c r="O99" s="47"/>
      <c r="P99" s="47"/>
      <c r="Q99" s="47"/>
      <c r="R99" s="47"/>
      <c r="S99" s="47"/>
      <c r="T99" s="47"/>
      <c r="U99" s="47"/>
      <c r="V99" s="47"/>
      <c r="W99" s="47"/>
    </row>
    <row r="100" spans="2:23" x14ac:dyDescent="0.2">
      <c r="B100" s="47"/>
      <c r="C100" s="47"/>
      <c r="D100" s="47"/>
      <c r="E100" s="47"/>
      <c r="F100" s="47"/>
      <c r="G100" s="47"/>
      <c r="H100" s="47"/>
      <c r="I100" s="47"/>
      <c r="J100" s="47"/>
      <c r="K100" s="47"/>
      <c r="L100" s="47"/>
      <c r="M100" s="47"/>
      <c r="N100" s="47"/>
      <c r="O100" s="47"/>
      <c r="P100" s="47"/>
      <c r="Q100" s="47"/>
      <c r="R100" s="47"/>
      <c r="S100" s="47"/>
      <c r="T100" s="47"/>
      <c r="U100" s="47"/>
      <c r="V100" s="47"/>
      <c r="W100" s="47"/>
    </row>
    <row r="101" spans="2:23" x14ac:dyDescent="0.2">
      <c r="B101" s="47"/>
      <c r="C101" s="47"/>
      <c r="D101" s="47"/>
      <c r="E101" s="47"/>
      <c r="F101" s="47"/>
      <c r="G101" s="47"/>
      <c r="H101" s="47"/>
      <c r="I101" s="47"/>
      <c r="J101" s="47"/>
      <c r="K101" s="47"/>
      <c r="L101" s="47"/>
      <c r="M101" s="47"/>
      <c r="N101" s="47"/>
      <c r="O101" s="47"/>
      <c r="P101" s="47"/>
      <c r="Q101" s="47"/>
      <c r="R101" s="47"/>
      <c r="S101" s="47"/>
      <c r="T101" s="47"/>
      <c r="U101" s="47"/>
      <c r="V101" s="47"/>
      <c r="W101" s="47"/>
    </row>
    <row r="102" spans="2:23" x14ac:dyDescent="0.2">
      <c r="B102" s="47"/>
      <c r="C102" s="47"/>
      <c r="D102" s="47"/>
      <c r="E102" s="47"/>
      <c r="F102" s="47"/>
      <c r="G102" s="47"/>
      <c r="H102" s="47"/>
      <c r="I102" s="47"/>
      <c r="J102" s="47"/>
      <c r="K102" s="47"/>
      <c r="L102" s="47"/>
      <c r="M102" s="47"/>
      <c r="N102" s="47"/>
      <c r="O102" s="47"/>
      <c r="P102" s="47"/>
      <c r="Q102" s="47"/>
      <c r="R102" s="47"/>
      <c r="S102" s="47"/>
      <c r="T102" s="47"/>
      <c r="U102" s="47"/>
      <c r="V102" s="47"/>
      <c r="W102" s="47"/>
    </row>
    <row r="103" spans="2:23" x14ac:dyDescent="0.2">
      <c r="B103" s="47"/>
      <c r="C103" s="47"/>
      <c r="D103" s="47"/>
      <c r="E103" s="47"/>
      <c r="F103" s="47"/>
      <c r="G103" s="47"/>
      <c r="H103" s="47"/>
      <c r="I103" s="47"/>
      <c r="J103" s="47"/>
      <c r="K103" s="47"/>
      <c r="L103" s="47"/>
      <c r="M103" s="47"/>
      <c r="N103" s="47"/>
      <c r="O103" s="47"/>
      <c r="P103" s="47"/>
      <c r="Q103" s="47"/>
      <c r="R103" s="47"/>
      <c r="S103" s="47"/>
      <c r="T103" s="47"/>
      <c r="U103" s="47"/>
      <c r="V103" s="47"/>
      <c r="W103" s="47"/>
    </row>
    <row r="104" spans="2:23" x14ac:dyDescent="0.2">
      <c r="B104" s="47"/>
      <c r="C104" s="47"/>
      <c r="D104" s="47"/>
      <c r="E104" s="47"/>
      <c r="F104" s="47"/>
      <c r="G104" s="47"/>
      <c r="H104" s="47"/>
      <c r="I104" s="47"/>
      <c r="J104" s="47"/>
      <c r="K104" s="47"/>
      <c r="L104" s="47"/>
      <c r="M104" s="47"/>
      <c r="N104" s="47"/>
      <c r="O104" s="47"/>
      <c r="P104" s="47"/>
      <c r="Q104" s="47"/>
      <c r="R104" s="47"/>
      <c r="S104" s="47"/>
      <c r="T104" s="47"/>
      <c r="U104" s="47"/>
      <c r="V104" s="47"/>
      <c r="W104" s="47"/>
    </row>
    <row r="105" spans="2:23" x14ac:dyDescent="0.2">
      <c r="B105" s="47"/>
      <c r="C105" s="47"/>
      <c r="D105" s="47"/>
      <c r="E105" s="47"/>
      <c r="F105" s="47"/>
      <c r="G105" s="47"/>
      <c r="H105" s="47"/>
      <c r="I105" s="47"/>
      <c r="J105" s="47"/>
      <c r="K105" s="47"/>
      <c r="L105" s="47"/>
      <c r="M105" s="47"/>
      <c r="N105" s="47"/>
      <c r="O105" s="47"/>
      <c r="P105" s="47"/>
      <c r="Q105" s="47"/>
      <c r="R105" s="47"/>
      <c r="S105" s="47"/>
      <c r="T105" s="47"/>
      <c r="U105" s="47"/>
      <c r="V105" s="47"/>
      <c r="W105" s="47"/>
    </row>
    <row r="106" spans="2:23" x14ac:dyDescent="0.2">
      <c r="B106" s="47"/>
      <c r="C106" s="47"/>
      <c r="D106" s="47"/>
      <c r="E106" s="47"/>
      <c r="F106" s="47"/>
      <c r="G106" s="47"/>
      <c r="H106" s="47"/>
      <c r="I106" s="47"/>
      <c r="J106" s="47"/>
      <c r="K106" s="47"/>
      <c r="L106" s="47"/>
      <c r="M106" s="47"/>
      <c r="N106" s="47"/>
      <c r="O106" s="47"/>
      <c r="P106" s="47"/>
      <c r="Q106" s="47"/>
      <c r="R106" s="47"/>
      <c r="S106" s="47"/>
      <c r="T106" s="47"/>
      <c r="U106" s="47"/>
      <c r="V106" s="47"/>
      <c r="W106" s="47"/>
    </row>
    <row r="107" spans="2:23" x14ac:dyDescent="0.2">
      <c r="B107" s="47"/>
      <c r="C107" s="47"/>
      <c r="D107" s="47"/>
      <c r="E107" s="47"/>
      <c r="F107" s="47"/>
      <c r="G107" s="47"/>
      <c r="H107" s="47"/>
      <c r="I107" s="47"/>
      <c r="J107" s="47"/>
      <c r="K107" s="47"/>
      <c r="L107" s="47"/>
      <c r="M107" s="47"/>
      <c r="N107" s="47"/>
      <c r="O107" s="47"/>
      <c r="P107" s="47"/>
      <c r="Q107" s="47"/>
      <c r="R107" s="47"/>
      <c r="S107" s="47"/>
      <c r="T107" s="47"/>
      <c r="U107" s="47"/>
      <c r="V107" s="47"/>
      <c r="W107" s="47"/>
    </row>
    <row r="108" spans="2:23" x14ac:dyDescent="0.2">
      <c r="B108" s="47"/>
      <c r="C108" s="47"/>
      <c r="D108" s="47"/>
      <c r="E108" s="47"/>
      <c r="F108" s="47"/>
      <c r="G108" s="47"/>
      <c r="H108" s="47"/>
      <c r="I108" s="47"/>
      <c r="J108" s="47"/>
      <c r="K108" s="47"/>
      <c r="L108" s="47"/>
      <c r="M108" s="47"/>
      <c r="N108" s="47"/>
      <c r="O108" s="47"/>
      <c r="P108" s="47"/>
      <c r="Q108" s="47"/>
      <c r="R108" s="47"/>
      <c r="S108" s="47"/>
      <c r="T108" s="47"/>
      <c r="U108" s="47"/>
      <c r="V108" s="47"/>
      <c r="W108" s="47"/>
    </row>
    <row r="109" spans="2:23" x14ac:dyDescent="0.2">
      <c r="B109" s="47"/>
      <c r="C109" s="47"/>
      <c r="D109" s="47"/>
      <c r="E109" s="47"/>
      <c r="F109" s="47"/>
      <c r="G109" s="47"/>
      <c r="H109" s="47"/>
      <c r="I109" s="47"/>
      <c r="J109" s="47"/>
      <c r="K109" s="47"/>
      <c r="L109" s="47"/>
      <c r="M109" s="47"/>
      <c r="N109" s="47"/>
      <c r="O109" s="47"/>
      <c r="P109" s="47"/>
      <c r="Q109" s="47"/>
      <c r="R109" s="47"/>
      <c r="S109" s="47"/>
      <c r="T109" s="47"/>
      <c r="U109" s="47"/>
      <c r="V109" s="47"/>
      <c r="W109" s="47"/>
    </row>
    <row r="110" spans="2:23" x14ac:dyDescent="0.2">
      <c r="B110" s="47"/>
      <c r="C110" s="47"/>
      <c r="D110" s="47"/>
      <c r="E110" s="47"/>
      <c r="F110" s="47"/>
      <c r="G110" s="47"/>
      <c r="H110" s="47"/>
      <c r="I110" s="47"/>
      <c r="J110" s="47"/>
      <c r="K110" s="47"/>
      <c r="L110" s="47"/>
      <c r="M110" s="47"/>
      <c r="N110" s="47"/>
      <c r="O110" s="47"/>
      <c r="P110" s="47"/>
      <c r="Q110" s="47"/>
      <c r="R110" s="47"/>
      <c r="S110" s="47"/>
      <c r="T110" s="47"/>
      <c r="U110" s="47"/>
      <c r="V110" s="47"/>
      <c r="W110" s="47"/>
    </row>
    <row r="111" spans="2:23" x14ac:dyDescent="0.2">
      <c r="B111" s="47"/>
      <c r="C111" s="47"/>
      <c r="D111" s="47"/>
      <c r="E111" s="47"/>
      <c r="F111" s="47"/>
      <c r="G111" s="47"/>
      <c r="H111" s="47"/>
      <c r="I111" s="47"/>
      <c r="J111" s="47"/>
      <c r="K111" s="47"/>
      <c r="L111" s="47"/>
      <c r="M111" s="47"/>
      <c r="N111" s="47"/>
      <c r="O111" s="47"/>
      <c r="P111" s="47"/>
      <c r="Q111" s="47"/>
      <c r="R111" s="47"/>
      <c r="S111" s="47"/>
      <c r="T111" s="47"/>
      <c r="U111" s="47"/>
      <c r="V111" s="47"/>
      <c r="W111" s="47"/>
    </row>
    <row r="112" spans="2:23" x14ac:dyDescent="0.2">
      <c r="B112" s="47"/>
      <c r="C112" s="47"/>
      <c r="D112" s="47"/>
      <c r="E112" s="47"/>
      <c r="F112" s="47"/>
      <c r="G112" s="47"/>
      <c r="H112" s="47"/>
      <c r="I112" s="47"/>
      <c r="J112" s="47"/>
      <c r="K112" s="47"/>
      <c r="L112" s="47"/>
      <c r="M112" s="47"/>
      <c r="N112" s="47"/>
      <c r="O112" s="47"/>
      <c r="P112" s="47"/>
      <c r="Q112" s="47"/>
      <c r="R112" s="47"/>
      <c r="S112" s="47"/>
      <c r="T112" s="47"/>
      <c r="U112" s="47"/>
      <c r="V112" s="47"/>
      <c r="W112" s="47"/>
    </row>
    <row r="113" spans="2:23" x14ac:dyDescent="0.2">
      <c r="B113" s="47"/>
      <c r="C113" s="47"/>
      <c r="D113" s="47"/>
      <c r="E113" s="47"/>
      <c r="F113" s="47"/>
      <c r="G113" s="47"/>
      <c r="H113" s="47"/>
      <c r="I113" s="47"/>
      <c r="J113" s="47"/>
      <c r="K113" s="47"/>
      <c r="L113" s="47"/>
      <c r="M113" s="47"/>
      <c r="N113" s="47"/>
      <c r="O113" s="47"/>
      <c r="P113" s="47"/>
      <c r="Q113" s="47"/>
      <c r="R113" s="47"/>
      <c r="S113" s="47"/>
      <c r="T113" s="47"/>
      <c r="U113" s="47"/>
      <c r="V113" s="47"/>
      <c r="W113" s="47"/>
    </row>
    <row r="114" spans="2:23" x14ac:dyDescent="0.2">
      <c r="B114" s="47"/>
      <c r="C114" s="47"/>
      <c r="D114" s="47"/>
      <c r="E114" s="47"/>
      <c r="F114" s="47"/>
      <c r="G114" s="47"/>
      <c r="H114" s="47"/>
      <c r="I114" s="47"/>
      <c r="J114" s="47"/>
      <c r="K114" s="47"/>
      <c r="L114" s="47"/>
      <c r="M114" s="47"/>
      <c r="N114" s="47"/>
      <c r="O114" s="47"/>
      <c r="P114" s="47"/>
      <c r="Q114" s="47"/>
      <c r="R114" s="47"/>
      <c r="S114" s="47"/>
      <c r="T114" s="47"/>
      <c r="U114" s="47"/>
      <c r="V114" s="47"/>
      <c r="W114" s="47"/>
    </row>
    <row r="115" spans="2:23" x14ac:dyDescent="0.2">
      <c r="B115" s="47"/>
      <c r="C115" s="47"/>
      <c r="D115" s="47"/>
      <c r="E115" s="47"/>
      <c r="F115" s="47"/>
      <c r="G115" s="47"/>
      <c r="H115" s="47"/>
      <c r="I115" s="47"/>
      <c r="J115" s="47"/>
      <c r="K115" s="47"/>
      <c r="L115" s="47"/>
      <c r="M115" s="47"/>
      <c r="N115" s="47"/>
      <c r="O115" s="47"/>
      <c r="P115" s="47"/>
      <c r="Q115" s="47"/>
      <c r="R115" s="47"/>
      <c r="S115" s="47"/>
      <c r="T115" s="47"/>
      <c r="U115" s="47"/>
      <c r="V115" s="47"/>
      <c r="W115" s="47"/>
    </row>
    <row r="116" spans="2:23" x14ac:dyDescent="0.2">
      <c r="B116" s="47"/>
      <c r="C116" s="47"/>
      <c r="D116" s="47"/>
      <c r="E116" s="47"/>
      <c r="F116" s="47"/>
      <c r="G116" s="47"/>
      <c r="H116" s="47"/>
      <c r="I116" s="47"/>
      <c r="J116" s="47"/>
      <c r="K116" s="47"/>
      <c r="L116" s="47"/>
      <c r="M116" s="47"/>
      <c r="N116" s="47"/>
      <c r="O116" s="47"/>
      <c r="P116" s="47"/>
      <c r="Q116" s="47"/>
      <c r="R116" s="47"/>
      <c r="S116" s="47"/>
      <c r="T116" s="47"/>
      <c r="U116" s="47"/>
      <c r="V116" s="47"/>
      <c r="W116" s="47"/>
    </row>
    <row r="117" spans="2:23" x14ac:dyDescent="0.2">
      <c r="B117" s="47"/>
      <c r="C117" s="47"/>
      <c r="D117" s="47"/>
      <c r="E117" s="47"/>
      <c r="F117" s="47"/>
      <c r="G117" s="47"/>
      <c r="H117" s="47"/>
      <c r="I117" s="47"/>
      <c r="J117" s="47"/>
      <c r="K117" s="47"/>
      <c r="L117" s="47"/>
      <c r="M117" s="47"/>
      <c r="N117" s="47"/>
      <c r="O117" s="47"/>
      <c r="P117" s="47"/>
      <c r="Q117" s="47"/>
      <c r="R117" s="47"/>
      <c r="S117" s="47"/>
      <c r="T117" s="47"/>
      <c r="U117" s="47"/>
      <c r="V117" s="47"/>
      <c r="W117" s="47"/>
    </row>
    <row r="118" spans="2:23" x14ac:dyDescent="0.2">
      <c r="B118" s="47"/>
      <c r="C118" s="47"/>
      <c r="D118" s="47"/>
      <c r="E118" s="47"/>
      <c r="F118" s="47"/>
      <c r="G118" s="47"/>
      <c r="H118" s="47"/>
      <c r="I118" s="47"/>
      <c r="J118" s="47"/>
      <c r="K118" s="47"/>
      <c r="L118" s="47"/>
      <c r="M118" s="47"/>
      <c r="N118" s="47"/>
      <c r="O118" s="47"/>
      <c r="P118" s="47"/>
      <c r="Q118" s="47"/>
      <c r="R118" s="47"/>
      <c r="S118" s="47"/>
      <c r="T118" s="47"/>
      <c r="U118" s="47"/>
      <c r="V118" s="47"/>
      <c r="W118" s="47"/>
    </row>
    <row r="119" spans="2:23" x14ac:dyDescent="0.2">
      <c r="B119" s="47"/>
      <c r="C119" s="47"/>
      <c r="D119" s="47"/>
      <c r="E119" s="47"/>
      <c r="F119" s="47"/>
      <c r="G119" s="47"/>
      <c r="H119" s="47"/>
      <c r="I119" s="47"/>
      <c r="J119" s="47"/>
      <c r="K119" s="47"/>
      <c r="L119" s="47"/>
      <c r="M119" s="47"/>
      <c r="N119" s="47"/>
      <c r="O119" s="47"/>
      <c r="P119" s="47"/>
      <c r="Q119" s="47"/>
      <c r="R119" s="47"/>
      <c r="S119" s="47"/>
      <c r="T119" s="47"/>
      <c r="U119" s="47"/>
      <c r="V119" s="47"/>
      <c r="W119" s="47"/>
    </row>
    <row r="120" spans="2:23" x14ac:dyDescent="0.2">
      <c r="B120" s="47"/>
      <c r="C120" s="47"/>
      <c r="D120" s="47"/>
      <c r="E120" s="47"/>
      <c r="F120" s="47"/>
      <c r="G120" s="47"/>
      <c r="H120" s="47"/>
      <c r="I120" s="47"/>
      <c r="J120" s="47"/>
      <c r="K120" s="47"/>
      <c r="L120" s="47"/>
      <c r="M120" s="47"/>
      <c r="N120" s="47"/>
      <c r="O120" s="47"/>
      <c r="P120" s="47"/>
      <c r="Q120" s="47"/>
      <c r="R120" s="47"/>
      <c r="S120" s="47"/>
      <c r="T120" s="47"/>
      <c r="U120" s="47"/>
      <c r="V120" s="47"/>
      <c r="W120" s="47"/>
    </row>
    <row r="121" spans="2:23" x14ac:dyDescent="0.2">
      <c r="B121" s="47"/>
      <c r="C121" s="47"/>
      <c r="D121" s="47"/>
      <c r="E121" s="47"/>
      <c r="F121" s="47"/>
      <c r="G121" s="47"/>
      <c r="H121" s="47"/>
      <c r="I121" s="47"/>
      <c r="J121" s="47"/>
      <c r="K121" s="47"/>
      <c r="L121" s="47"/>
      <c r="M121" s="47"/>
      <c r="N121" s="47"/>
      <c r="O121" s="47"/>
      <c r="P121" s="47"/>
      <c r="Q121" s="47"/>
      <c r="R121" s="47"/>
      <c r="S121" s="47"/>
      <c r="T121" s="47"/>
      <c r="U121" s="47"/>
      <c r="V121" s="47"/>
      <c r="W121" s="47"/>
    </row>
    <row r="122" spans="2:23" x14ac:dyDescent="0.2">
      <c r="B122" s="47"/>
      <c r="C122" s="47"/>
      <c r="D122" s="47"/>
      <c r="E122" s="47"/>
      <c r="F122" s="47"/>
      <c r="G122" s="47"/>
      <c r="H122" s="47"/>
      <c r="I122" s="47"/>
      <c r="J122" s="47"/>
      <c r="K122" s="47"/>
      <c r="L122" s="47"/>
      <c r="M122" s="47"/>
      <c r="N122" s="47"/>
      <c r="O122" s="47"/>
      <c r="P122" s="47"/>
      <c r="Q122" s="47"/>
      <c r="R122" s="47"/>
      <c r="S122" s="47"/>
      <c r="T122" s="47"/>
      <c r="U122" s="47"/>
      <c r="V122" s="47"/>
      <c r="W122" s="47"/>
    </row>
    <row r="123" spans="2:23" x14ac:dyDescent="0.2">
      <c r="B123" s="47"/>
      <c r="C123" s="47"/>
      <c r="D123" s="47"/>
      <c r="E123" s="47"/>
      <c r="F123" s="47"/>
      <c r="G123" s="47"/>
      <c r="H123" s="47"/>
      <c r="I123" s="47"/>
      <c r="J123" s="47"/>
      <c r="K123" s="47"/>
      <c r="L123" s="47"/>
      <c r="M123" s="47"/>
      <c r="N123" s="47"/>
      <c r="O123" s="47"/>
      <c r="P123" s="47"/>
      <c r="Q123" s="47"/>
      <c r="R123" s="47"/>
      <c r="S123" s="47"/>
      <c r="T123" s="47"/>
      <c r="U123" s="47"/>
      <c r="V123" s="47"/>
      <c r="W123" s="47"/>
    </row>
    <row r="124" spans="2:23" x14ac:dyDescent="0.2">
      <c r="B124" s="47"/>
      <c r="C124" s="47"/>
      <c r="D124" s="47"/>
      <c r="E124" s="47"/>
      <c r="F124" s="47"/>
      <c r="G124" s="47"/>
      <c r="H124" s="47"/>
      <c r="I124" s="47"/>
      <c r="J124" s="47"/>
      <c r="K124" s="47"/>
      <c r="L124" s="47"/>
      <c r="M124" s="47"/>
      <c r="N124" s="47"/>
      <c r="O124" s="47"/>
      <c r="P124" s="47"/>
      <c r="Q124" s="47"/>
      <c r="R124" s="47"/>
      <c r="S124" s="47"/>
      <c r="T124" s="47"/>
      <c r="U124" s="47"/>
      <c r="V124" s="47"/>
      <c r="W124" s="47"/>
    </row>
    <row r="125" spans="2:23" x14ac:dyDescent="0.2">
      <c r="B125" s="47"/>
      <c r="C125" s="47"/>
      <c r="D125" s="47"/>
      <c r="E125" s="47"/>
      <c r="F125" s="47"/>
      <c r="G125" s="47"/>
      <c r="H125" s="47"/>
      <c r="I125" s="47"/>
      <c r="J125" s="47"/>
      <c r="K125" s="47"/>
      <c r="L125" s="47"/>
      <c r="M125" s="47"/>
      <c r="N125" s="47"/>
      <c r="O125" s="47"/>
      <c r="P125" s="47"/>
      <c r="Q125" s="47"/>
      <c r="R125" s="47"/>
      <c r="S125" s="47"/>
      <c r="T125" s="47"/>
      <c r="U125" s="47"/>
      <c r="V125" s="47"/>
      <c r="W125" s="47"/>
    </row>
    <row r="126" spans="2:23" x14ac:dyDescent="0.2">
      <c r="B126" s="47"/>
      <c r="C126" s="47"/>
      <c r="D126" s="47"/>
      <c r="E126" s="47"/>
      <c r="F126" s="47"/>
      <c r="G126" s="47"/>
      <c r="H126" s="47"/>
      <c r="I126" s="47"/>
      <c r="J126" s="47"/>
      <c r="K126" s="47"/>
      <c r="L126" s="47"/>
      <c r="M126" s="47"/>
      <c r="N126" s="47"/>
      <c r="O126" s="47"/>
      <c r="P126" s="47"/>
      <c r="Q126" s="47"/>
      <c r="R126" s="47"/>
      <c r="S126" s="47"/>
      <c r="T126" s="47"/>
      <c r="U126" s="47"/>
      <c r="V126" s="47"/>
      <c r="W126" s="47"/>
    </row>
    <row r="127" spans="2:23" x14ac:dyDescent="0.2">
      <c r="B127" s="47"/>
      <c r="C127" s="47"/>
      <c r="D127" s="47"/>
      <c r="E127" s="47"/>
      <c r="F127" s="47"/>
      <c r="G127" s="47"/>
      <c r="H127" s="47"/>
      <c r="I127" s="47"/>
      <c r="J127" s="47"/>
      <c r="K127" s="47"/>
      <c r="L127" s="47"/>
      <c r="M127" s="47"/>
      <c r="N127" s="47"/>
      <c r="O127" s="47"/>
      <c r="P127" s="47"/>
      <c r="Q127" s="47"/>
      <c r="R127" s="47"/>
      <c r="S127" s="47"/>
      <c r="T127" s="47"/>
      <c r="U127" s="47"/>
      <c r="V127" s="47"/>
      <c r="W127" s="47"/>
    </row>
    <row r="128" spans="2:23" x14ac:dyDescent="0.2">
      <c r="B128" s="47"/>
      <c r="C128" s="47"/>
      <c r="D128" s="47"/>
      <c r="E128" s="47"/>
      <c r="F128" s="47"/>
      <c r="G128" s="47"/>
      <c r="H128" s="47"/>
      <c r="I128" s="47"/>
      <c r="J128" s="47"/>
      <c r="K128" s="47"/>
      <c r="L128" s="47"/>
      <c r="M128" s="47"/>
      <c r="N128" s="47"/>
      <c r="O128" s="47"/>
      <c r="P128" s="47"/>
      <c r="Q128" s="47"/>
      <c r="R128" s="47"/>
      <c r="S128" s="47"/>
      <c r="T128" s="47"/>
      <c r="U128" s="47"/>
      <c r="V128" s="47"/>
      <c r="W128" s="47"/>
    </row>
    <row r="129" spans="2:23" x14ac:dyDescent="0.2">
      <c r="B129" s="47"/>
      <c r="C129" s="47"/>
      <c r="D129" s="47"/>
      <c r="E129" s="47"/>
      <c r="F129" s="47"/>
      <c r="G129" s="47"/>
      <c r="H129" s="47"/>
      <c r="I129" s="47"/>
      <c r="J129" s="47"/>
      <c r="K129" s="47"/>
      <c r="L129" s="47"/>
      <c r="M129" s="47"/>
      <c r="N129" s="47"/>
      <c r="O129" s="47"/>
      <c r="P129" s="47"/>
      <c r="Q129" s="47"/>
      <c r="R129" s="47"/>
      <c r="S129" s="47"/>
      <c r="T129" s="47"/>
      <c r="U129" s="47"/>
      <c r="V129" s="47"/>
      <c r="W129" s="47"/>
    </row>
    <row r="130" spans="2:23" x14ac:dyDescent="0.2">
      <c r="B130" s="47"/>
      <c r="C130" s="47"/>
      <c r="D130" s="47"/>
      <c r="E130" s="47"/>
      <c r="F130" s="47"/>
      <c r="G130" s="47"/>
      <c r="H130" s="47"/>
      <c r="I130" s="47"/>
      <c r="J130" s="47"/>
      <c r="K130" s="47"/>
      <c r="L130" s="47"/>
      <c r="M130" s="47"/>
      <c r="N130" s="47"/>
      <c r="O130" s="47"/>
      <c r="P130" s="47"/>
      <c r="Q130" s="47"/>
      <c r="R130" s="47"/>
      <c r="S130" s="47"/>
      <c r="T130" s="47"/>
      <c r="U130" s="47"/>
      <c r="V130" s="47"/>
      <c r="W130" s="47"/>
    </row>
    <row r="131" spans="2:23" x14ac:dyDescent="0.2">
      <c r="B131" s="47"/>
      <c r="C131" s="47"/>
      <c r="D131" s="47"/>
      <c r="E131" s="47"/>
      <c r="F131" s="47"/>
      <c r="G131" s="47"/>
      <c r="H131" s="47"/>
      <c r="I131" s="47"/>
      <c r="J131" s="47"/>
      <c r="K131" s="47"/>
      <c r="L131" s="47"/>
      <c r="M131" s="47"/>
      <c r="N131" s="47"/>
      <c r="O131" s="47"/>
      <c r="P131" s="47"/>
      <c r="Q131" s="47"/>
      <c r="R131" s="47"/>
      <c r="S131" s="47"/>
      <c r="T131" s="47"/>
      <c r="U131" s="47"/>
      <c r="V131" s="47"/>
      <c r="W131" s="47"/>
    </row>
    <row r="132" spans="2:23" x14ac:dyDescent="0.2">
      <c r="B132" s="47"/>
      <c r="C132" s="47"/>
      <c r="D132" s="47"/>
      <c r="E132" s="47"/>
      <c r="F132" s="47"/>
      <c r="G132" s="47"/>
      <c r="H132" s="47"/>
      <c r="I132" s="47"/>
      <c r="J132" s="47"/>
      <c r="K132" s="47"/>
      <c r="L132" s="47"/>
      <c r="M132" s="47"/>
      <c r="N132" s="47"/>
      <c r="O132" s="47"/>
      <c r="P132" s="47"/>
      <c r="Q132" s="47"/>
      <c r="R132" s="47"/>
      <c r="S132" s="47"/>
      <c r="T132" s="47"/>
      <c r="U132" s="47"/>
      <c r="V132" s="47"/>
      <c r="W132" s="47"/>
    </row>
    <row r="133" spans="2:23" x14ac:dyDescent="0.2">
      <c r="B133" s="47"/>
      <c r="C133" s="47"/>
      <c r="D133" s="47"/>
      <c r="E133" s="47"/>
      <c r="F133" s="47"/>
      <c r="G133" s="47"/>
      <c r="H133" s="47"/>
      <c r="I133" s="47"/>
      <c r="J133" s="47"/>
      <c r="K133" s="47"/>
      <c r="L133" s="47"/>
      <c r="M133" s="47"/>
      <c r="N133" s="47"/>
      <c r="O133" s="47"/>
      <c r="P133" s="47"/>
      <c r="Q133" s="47"/>
      <c r="R133" s="47"/>
      <c r="S133" s="47"/>
      <c r="T133" s="47"/>
      <c r="U133" s="47"/>
      <c r="V133" s="47"/>
      <c r="W133" s="47"/>
    </row>
    <row r="134" spans="2:23" x14ac:dyDescent="0.2">
      <c r="B134" s="47"/>
      <c r="C134" s="47"/>
      <c r="D134" s="47"/>
      <c r="E134" s="47"/>
      <c r="F134" s="47"/>
      <c r="G134" s="47"/>
      <c r="H134" s="47"/>
      <c r="I134" s="47"/>
      <c r="J134" s="47"/>
      <c r="K134" s="47"/>
      <c r="L134" s="47"/>
      <c r="M134" s="47"/>
      <c r="N134" s="47"/>
      <c r="O134" s="47"/>
      <c r="P134" s="47"/>
      <c r="Q134" s="47"/>
      <c r="R134" s="47"/>
      <c r="S134" s="47"/>
      <c r="T134" s="47"/>
      <c r="U134" s="47"/>
      <c r="V134" s="47"/>
      <c r="W134" s="47"/>
    </row>
    <row r="135" spans="2:23" x14ac:dyDescent="0.2">
      <c r="B135" s="47"/>
      <c r="C135" s="47"/>
      <c r="D135" s="47"/>
      <c r="E135" s="47"/>
      <c r="F135" s="47"/>
      <c r="G135" s="47"/>
      <c r="H135" s="47"/>
      <c r="I135" s="47"/>
      <c r="J135" s="47"/>
      <c r="K135" s="47"/>
      <c r="L135" s="47"/>
      <c r="M135" s="47"/>
      <c r="N135" s="47"/>
      <c r="O135" s="47"/>
      <c r="P135" s="47"/>
      <c r="Q135" s="47"/>
      <c r="R135" s="47"/>
      <c r="S135" s="47"/>
      <c r="T135" s="47"/>
      <c r="U135" s="47"/>
      <c r="V135" s="47"/>
      <c r="W135" s="47"/>
    </row>
    <row r="136" spans="2:23" x14ac:dyDescent="0.2">
      <c r="B136" s="47"/>
      <c r="C136" s="47"/>
      <c r="D136" s="47"/>
      <c r="E136" s="47"/>
      <c r="F136" s="47"/>
      <c r="G136" s="47"/>
      <c r="H136" s="47"/>
      <c r="I136" s="47"/>
      <c r="J136" s="47"/>
      <c r="K136" s="47"/>
      <c r="L136" s="47"/>
      <c r="M136" s="47"/>
      <c r="N136" s="47"/>
      <c r="O136" s="47"/>
      <c r="P136" s="47"/>
      <c r="Q136" s="47"/>
      <c r="R136" s="47"/>
      <c r="S136" s="47"/>
      <c r="T136" s="47"/>
      <c r="U136" s="47"/>
      <c r="V136" s="47"/>
      <c r="W136" s="47"/>
    </row>
    <row r="137" spans="2:23" x14ac:dyDescent="0.2">
      <c r="B137" s="47"/>
      <c r="C137" s="47"/>
      <c r="D137" s="47"/>
      <c r="E137" s="47"/>
      <c r="F137" s="47"/>
      <c r="G137" s="47"/>
      <c r="H137" s="47"/>
      <c r="I137" s="47"/>
      <c r="J137" s="47"/>
      <c r="K137" s="47"/>
      <c r="L137" s="47"/>
      <c r="M137" s="47"/>
      <c r="N137" s="47"/>
      <c r="O137" s="47"/>
      <c r="P137" s="47"/>
      <c r="Q137" s="47"/>
      <c r="R137" s="47"/>
      <c r="S137" s="47"/>
      <c r="T137" s="47"/>
      <c r="U137" s="47"/>
      <c r="V137" s="47"/>
      <c r="W137" s="47"/>
    </row>
    <row r="138" spans="2:23" x14ac:dyDescent="0.2">
      <c r="B138" s="47"/>
      <c r="C138" s="47"/>
      <c r="D138" s="47"/>
      <c r="E138" s="47"/>
      <c r="F138" s="47"/>
      <c r="G138" s="47"/>
      <c r="H138" s="47"/>
      <c r="I138" s="47"/>
      <c r="J138" s="47"/>
      <c r="K138" s="47"/>
      <c r="L138" s="47"/>
      <c r="M138" s="47"/>
      <c r="N138" s="47"/>
      <c r="O138" s="47"/>
      <c r="P138" s="47"/>
      <c r="Q138" s="47"/>
      <c r="R138" s="47"/>
      <c r="S138" s="47"/>
      <c r="T138" s="47"/>
      <c r="U138" s="47"/>
      <c r="V138" s="47"/>
      <c r="W138" s="47"/>
    </row>
    <row r="139" spans="2:23" x14ac:dyDescent="0.2">
      <c r="B139" s="47"/>
      <c r="C139" s="47"/>
      <c r="D139" s="47"/>
      <c r="E139" s="47"/>
      <c r="F139" s="47"/>
      <c r="G139" s="47"/>
      <c r="H139" s="47"/>
      <c r="I139" s="47"/>
      <c r="J139" s="47"/>
      <c r="K139" s="47"/>
      <c r="L139" s="47"/>
      <c r="M139" s="47"/>
      <c r="N139" s="47"/>
      <c r="O139" s="47"/>
      <c r="P139" s="47"/>
      <c r="Q139" s="47"/>
      <c r="R139" s="47"/>
      <c r="S139" s="47"/>
      <c r="T139" s="47"/>
      <c r="U139" s="47"/>
      <c r="V139" s="47"/>
      <c r="W139" s="47"/>
    </row>
    <row r="140" spans="2:23" x14ac:dyDescent="0.2">
      <c r="B140" s="47"/>
      <c r="C140" s="47"/>
      <c r="D140" s="47"/>
      <c r="E140" s="47"/>
      <c r="F140" s="47"/>
      <c r="G140" s="47"/>
      <c r="H140" s="47"/>
      <c r="I140" s="47"/>
      <c r="J140" s="47"/>
      <c r="K140" s="47"/>
      <c r="L140" s="47"/>
      <c r="M140" s="47"/>
      <c r="N140" s="47"/>
      <c r="O140" s="47"/>
      <c r="P140" s="47"/>
      <c r="Q140" s="47"/>
      <c r="R140" s="47"/>
      <c r="S140" s="47"/>
      <c r="T140" s="47"/>
      <c r="U140" s="47"/>
      <c r="V140" s="47"/>
      <c r="W140" s="47"/>
    </row>
    <row r="141" spans="2:23" x14ac:dyDescent="0.2">
      <c r="B141" s="47"/>
      <c r="C141" s="47"/>
      <c r="D141" s="47"/>
      <c r="E141" s="47"/>
      <c r="F141" s="47"/>
      <c r="G141" s="47"/>
      <c r="H141" s="47"/>
      <c r="I141" s="47"/>
      <c r="J141" s="47"/>
      <c r="K141" s="47"/>
      <c r="L141" s="47"/>
      <c r="M141" s="47"/>
      <c r="N141" s="47"/>
      <c r="O141" s="47"/>
      <c r="P141" s="47"/>
      <c r="Q141" s="47"/>
      <c r="R141" s="47"/>
      <c r="S141" s="47"/>
      <c r="T141" s="47"/>
      <c r="U141" s="47"/>
      <c r="V141" s="47"/>
      <c r="W141" s="47"/>
    </row>
    <row r="142" spans="2:23" x14ac:dyDescent="0.2">
      <c r="B142" s="47"/>
      <c r="C142" s="47"/>
      <c r="D142" s="47"/>
      <c r="E142" s="47"/>
      <c r="F142" s="47"/>
      <c r="G142" s="47"/>
      <c r="H142" s="47"/>
      <c r="I142" s="47"/>
      <c r="J142" s="47"/>
      <c r="K142" s="47"/>
      <c r="L142" s="47"/>
      <c r="M142" s="47"/>
      <c r="N142" s="47"/>
      <c r="O142" s="47"/>
      <c r="P142" s="47"/>
      <c r="Q142" s="47"/>
      <c r="R142" s="47"/>
      <c r="S142" s="47"/>
      <c r="T142" s="47"/>
      <c r="U142" s="47"/>
      <c r="V142" s="47"/>
      <c r="W142" s="47"/>
    </row>
    <row r="143" spans="2:23" x14ac:dyDescent="0.2">
      <c r="B143" s="47"/>
      <c r="C143" s="47"/>
      <c r="D143" s="47"/>
      <c r="E143" s="47"/>
      <c r="F143" s="47"/>
      <c r="G143" s="47"/>
      <c r="H143" s="47"/>
      <c r="I143" s="47"/>
      <c r="J143" s="47"/>
      <c r="K143" s="47"/>
      <c r="L143" s="47"/>
      <c r="M143" s="47"/>
      <c r="N143" s="47"/>
      <c r="O143" s="47"/>
      <c r="P143" s="47"/>
      <c r="Q143" s="47"/>
      <c r="R143" s="47"/>
      <c r="S143" s="47"/>
      <c r="T143" s="47"/>
      <c r="U143" s="47"/>
      <c r="V143" s="47"/>
      <c r="W143" s="47"/>
    </row>
    <row r="144" spans="2:23" x14ac:dyDescent="0.2">
      <c r="B144" s="47"/>
      <c r="C144" s="47"/>
      <c r="D144" s="47"/>
      <c r="E144" s="47"/>
      <c r="F144" s="47"/>
      <c r="G144" s="47"/>
      <c r="H144" s="47"/>
      <c r="I144" s="47"/>
      <c r="J144" s="47"/>
      <c r="K144" s="47"/>
      <c r="L144" s="47"/>
      <c r="M144" s="47"/>
      <c r="N144" s="47"/>
      <c r="O144" s="47"/>
      <c r="P144" s="47"/>
      <c r="Q144" s="47"/>
      <c r="R144" s="47"/>
      <c r="S144" s="47"/>
      <c r="T144" s="47"/>
      <c r="U144" s="47"/>
      <c r="V144" s="47"/>
      <c r="W144" s="47"/>
    </row>
    <row r="145" spans="2:23" x14ac:dyDescent="0.2">
      <c r="B145" s="47"/>
      <c r="C145" s="47"/>
      <c r="D145" s="47"/>
      <c r="E145" s="47"/>
      <c r="F145" s="47"/>
      <c r="G145" s="47"/>
      <c r="H145" s="47"/>
      <c r="I145" s="47"/>
      <c r="J145" s="47"/>
      <c r="K145" s="47"/>
      <c r="L145" s="47"/>
      <c r="M145" s="47"/>
      <c r="N145" s="47"/>
      <c r="O145" s="47"/>
      <c r="P145" s="47"/>
      <c r="Q145" s="47"/>
      <c r="R145" s="47"/>
      <c r="S145" s="47"/>
      <c r="T145" s="47"/>
      <c r="U145" s="47"/>
      <c r="V145" s="47"/>
      <c r="W145" s="47"/>
    </row>
    <row r="146" spans="2:23" x14ac:dyDescent="0.2">
      <c r="B146" s="47"/>
      <c r="C146" s="47"/>
      <c r="D146" s="47"/>
      <c r="E146" s="47"/>
      <c r="F146" s="47"/>
      <c r="G146" s="47"/>
      <c r="H146" s="47"/>
      <c r="I146" s="47"/>
      <c r="J146" s="47"/>
      <c r="K146" s="47"/>
      <c r="L146" s="47"/>
      <c r="M146" s="47"/>
      <c r="N146" s="47"/>
      <c r="O146" s="47"/>
      <c r="P146" s="47"/>
      <c r="Q146" s="47"/>
      <c r="R146" s="47"/>
      <c r="S146" s="47"/>
      <c r="T146" s="47"/>
      <c r="U146" s="47"/>
      <c r="V146" s="47"/>
      <c r="W146" s="47"/>
    </row>
    <row r="147" spans="2:23" x14ac:dyDescent="0.2">
      <c r="B147" s="47"/>
      <c r="C147" s="47"/>
      <c r="D147" s="47"/>
      <c r="E147" s="47"/>
      <c r="F147" s="47"/>
      <c r="G147" s="47"/>
      <c r="H147" s="47"/>
      <c r="I147" s="47"/>
      <c r="J147" s="47"/>
      <c r="K147" s="47"/>
      <c r="L147" s="47"/>
      <c r="M147" s="47"/>
      <c r="N147" s="47"/>
      <c r="O147" s="47"/>
      <c r="P147" s="47"/>
      <c r="Q147" s="47"/>
      <c r="R147" s="47"/>
      <c r="S147" s="47"/>
      <c r="T147" s="47"/>
      <c r="U147" s="47"/>
      <c r="V147" s="47"/>
      <c r="W147" s="47"/>
    </row>
    <row r="148" spans="2:23" x14ac:dyDescent="0.2">
      <c r="B148" s="47"/>
      <c r="C148" s="47"/>
      <c r="D148" s="47"/>
      <c r="E148" s="47"/>
      <c r="F148" s="47"/>
      <c r="G148" s="47"/>
      <c r="H148" s="47"/>
      <c r="I148" s="47"/>
      <c r="J148" s="47"/>
      <c r="K148" s="47"/>
      <c r="L148" s="47"/>
      <c r="M148" s="47"/>
      <c r="N148" s="47"/>
      <c r="O148" s="47"/>
      <c r="P148" s="47"/>
      <c r="Q148" s="47"/>
      <c r="R148" s="47"/>
      <c r="S148" s="47"/>
      <c r="T148" s="47"/>
      <c r="U148" s="47"/>
      <c r="V148" s="47"/>
      <c r="W148" s="47"/>
    </row>
    <row r="149" spans="2:23" x14ac:dyDescent="0.2">
      <c r="B149" s="47"/>
      <c r="C149" s="47"/>
      <c r="D149" s="47"/>
      <c r="E149" s="47"/>
      <c r="F149" s="47"/>
      <c r="G149" s="47"/>
      <c r="H149" s="47"/>
      <c r="I149" s="47"/>
      <c r="J149" s="47"/>
      <c r="K149" s="47"/>
      <c r="L149" s="47"/>
      <c r="M149" s="47"/>
      <c r="N149" s="47"/>
      <c r="O149" s="47"/>
      <c r="P149" s="47"/>
      <c r="Q149" s="47"/>
      <c r="R149" s="47"/>
      <c r="S149" s="47"/>
      <c r="T149" s="47"/>
      <c r="U149" s="47"/>
      <c r="V149" s="47"/>
      <c r="W149" s="47"/>
    </row>
    <row r="150" spans="2:23" x14ac:dyDescent="0.2">
      <c r="B150" s="47"/>
      <c r="C150" s="47"/>
      <c r="D150" s="47"/>
      <c r="E150" s="47"/>
      <c r="F150" s="47"/>
      <c r="G150" s="47"/>
      <c r="H150" s="47"/>
      <c r="I150" s="47"/>
      <c r="J150" s="47"/>
      <c r="K150" s="47"/>
      <c r="L150" s="47"/>
      <c r="M150" s="47"/>
      <c r="N150" s="47"/>
      <c r="O150" s="47"/>
      <c r="P150" s="47"/>
      <c r="Q150" s="47"/>
      <c r="R150" s="47"/>
      <c r="S150" s="47"/>
      <c r="T150" s="47"/>
      <c r="U150" s="47"/>
      <c r="V150" s="47"/>
      <c r="W150" s="47"/>
    </row>
    <row r="151" spans="2:23" x14ac:dyDescent="0.2">
      <c r="B151" s="47"/>
      <c r="C151" s="47"/>
      <c r="D151" s="47"/>
      <c r="E151" s="47"/>
      <c r="F151" s="47"/>
      <c r="G151" s="47"/>
      <c r="H151" s="47"/>
      <c r="I151" s="47"/>
      <c r="J151" s="47"/>
      <c r="K151" s="47"/>
      <c r="L151" s="47"/>
      <c r="M151" s="47"/>
      <c r="N151" s="47"/>
      <c r="O151" s="47"/>
      <c r="P151" s="47"/>
      <c r="Q151" s="47"/>
      <c r="R151" s="47"/>
      <c r="S151" s="47"/>
      <c r="T151" s="47"/>
      <c r="U151" s="47"/>
      <c r="V151" s="47"/>
      <c r="W151" s="47"/>
    </row>
    <row r="152" spans="2:23" x14ac:dyDescent="0.2">
      <c r="B152" s="47"/>
      <c r="C152" s="47"/>
      <c r="D152" s="47"/>
      <c r="E152" s="47"/>
      <c r="F152" s="47"/>
      <c r="G152" s="47"/>
      <c r="H152" s="47"/>
      <c r="I152" s="47"/>
      <c r="J152" s="47"/>
      <c r="K152" s="47"/>
      <c r="L152" s="47"/>
      <c r="M152" s="47"/>
      <c r="N152" s="47"/>
      <c r="O152" s="47"/>
      <c r="P152" s="47"/>
      <c r="Q152" s="47"/>
      <c r="R152" s="47"/>
      <c r="S152" s="47"/>
      <c r="T152" s="47"/>
      <c r="U152" s="47"/>
      <c r="V152" s="47"/>
      <c r="W152" s="47"/>
    </row>
    <row r="153" spans="2:23" x14ac:dyDescent="0.2">
      <c r="B153" s="47"/>
      <c r="C153" s="47"/>
      <c r="D153" s="47"/>
      <c r="E153" s="47"/>
      <c r="F153" s="47"/>
      <c r="G153" s="47"/>
      <c r="H153" s="47"/>
      <c r="I153" s="47"/>
      <c r="J153" s="47"/>
      <c r="K153" s="47"/>
      <c r="L153" s="47"/>
      <c r="M153" s="47"/>
      <c r="N153" s="47"/>
      <c r="O153" s="47"/>
      <c r="P153" s="47"/>
      <c r="Q153" s="47"/>
      <c r="R153" s="47"/>
      <c r="S153" s="47"/>
      <c r="T153" s="47"/>
      <c r="U153" s="47"/>
      <c r="V153" s="47"/>
      <c r="W153" s="47"/>
    </row>
    <row r="154" spans="2:23" x14ac:dyDescent="0.2">
      <c r="B154" s="47"/>
      <c r="C154" s="47"/>
      <c r="D154" s="47"/>
      <c r="E154" s="47"/>
      <c r="F154" s="47"/>
      <c r="G154" s="47"/>
      <c r="H154" s="47"/>
      <c r="I154" s="47"/>
      <c r="J154" s="47"/>
      <c r="K154" s="47"/>
      <c r="L154" s="47"/>
      <c r="M154" s="47"/>
      <c r="N154" s="47"/>
      <c r="O154" s="47"/>
      <c r="P154" s="47"/>
      <c r="Q154" s="47"/>
      <c r="R154" s="47"/>
      <c r="S154" s="47"/>
      <c r="T154" s="47"/>
      <c r="U154" s="47"/>
      <c r="V154" s="47"/>
      <c r="W154" s="47"/>
    </row>
    <row r="155" spans="2:23" x14ac:dyDescent="0.2">
      <c r="B155" s="47"/>
      <c r="C155" s="47"/>
      <c r="D155" s="47"/>
      <c r="E155" s="47"/>
      <c r="F155" s="47"/>
      <c r="G155" s="47"/>
      <c r="H155" s="47"/>
      <c r="I155" s="47"/>
      <c r="J155" s="47"/>
      <c r="K155" s="47"/>
      <c r="L155" s="47"/>
      <c r="M155" s="47"/>
      <c r="N155" s="47"/>
      <c r="O155" s="47"/>
      <c r="P155" s="47"/>
      <c r="Q155" s="47"/>
      <c r="R155" s="47"/>
      <c r="S155" s="47"/>
      <c r="T155" s="47"/>
      <c r="U155" s="47"/>
      <c r="V155" s="47"/>
      <c r="W155" s="47"/>
    </row>
    <row r="156" spans="2:23" x14ac:dyDescent="0.2">
      <c r="B156" s="47"/>
      <c r="C156" s="47"/>
      <c r="D156" s="47"/>
      <c r="E156" s="47"/>
      <c r="F156" s="47"/>
      <c r="G156" s="47"/>
      <c r="H156" s="47"/>
      <c r="I156" s="47"/>
      <c r="J156" s="47"/>
      <c r="K156" s="47"/>
      <c r="L156" s="47"/>
      <c r="M156" s="47"/>
      <c r="N156" s="47"/>
      <c r="O156" s="47"/>
      <c r="P156" s="47"/>
      <c r="Q156" s="47"/>
      <c r="R156" s="47"/>
      <c r="S156" s="47"/>
      <c r="T156" s="47"/>
      <c r="U156" s="47"/>
      <c r="V156" s="47"/>
      <c r="W156" s="47"/>
    </row>
    <row r="157" spans="2:23" x14ac:dyDescent="0.2">
      <c r="B157" s="47"/>
      <c r="C157" s="47"/>
      <c r="D157" s="47"/>
      <c r="E157" s="47"/>
      <c r="F157" s="47"/>
      <c r="G157" s="47"/>
      <c r="H157" s="47"/>
      <c r="I157" s="47"/>
      <c r="J157" s="47"/>
      <c r="K157" s="47"/>
      <c r="L157" s="47"/>
      <c r="M157" s="47"/>
      <c r="N157" s="47"/>
      <c r="O157" s="47"/>
      <c r="P157" s="47"/>
      <c r="Q157" s="47"/>
      <c r="R157" s="47"/>
      <c r="S157" s="47"/>
      <c r="T157" s="47"/>
      <c r="U157" s="47"/>
      <c r="V157" s="47"/>
      <c r="W157" s="47"/>
    </row>
    <row r="158" spans="2:23" x14ac:dyDescent="0.2">
      <c r="B158" s="47"/>
      <c r="C158" s="47"/>
      <c r="D158" s="47"/>
      <c r="E158" s="47"/>
      <c r="F158" s="47"/>
      <c r="G158" s="47"/>
      <c r="H158" s="47"/>
      <c r="I158" s="47"/>
      <c r="J158" s="47"/>
      <c r="K158" s="47"/>
      <c r="L158" s="47"/>
      <c r="M158" s="47"/>
      <c r="N158" s="47"/>
      <c r="O158" s="47"/>
      <c r="P158" s="47"/>
      <c r="Q158" s="47"/>
      <c r="R158" s="47"/>
      <c r="S158" s="47"/>
      <c r="T158" s="47"/>
      <c r="U158" s="47"/>
      <c r="V158" s="47"/>
      <c r="W158" s="47"/>
    </row>
    <row r="159" spans="2:23" x14ac:dyDescent="0.2">
      <c r="B159" s="47"/>
      <c r="C159" s="47"/>
      <c r="D159" s="47"/>
      <c r="E159" s="47"/>
      <c r="F159" s="47"/>
      <c r="G159" s="47"/>
      <c r="H159" s="47"/>
      <c r="I159" s="47"/>
      <c r="J159" s="47"/>
      <c r="K159" s="47"/>
      <c r="L159" s="47"/>
      <c r="M159" s="47"/>
      <c r="N159" s="47"/>
      <c r="O159" s="47"/>
      <c r="P159" s="47"/>
      <c r="Q159" s="47"/>
      <c r="R159" s="47"/>
      <c r="S159" s="47"/>
      <c r="T159" s="47"/>
      <c r="U159" s="47"/>
      <c r="V159" s="47"/>
      <c r="W159" s="47"/>
    </row>
    <row r="160" spans="2:23" x14ac:dyDescent="0.2">
      <c r="B160" s="47"/>
      <c r="C160" s="47"/>
      <c r="D160" s="47"/>
      <c r="E160" s="47"/>
      <c r="F160" s="47"/>
      <c r="G160" s="47"/>
      <c r="H160" s="47"/>
      <c r="I160" s="47"/>
      <c r="J160" s="47"/>
      <c r="K160" s="47"/>
      <c r="L160" s="47"/>
      <c r="M160" s="47"/>
      <c r="N160" s="47"/>
      <c r="O160" s="47"/>
      <c r="P160" s="47"/>
      <c r="Q160" s="47"/>
      <c r="R160" s="47"/>
      <c r="S160" s="47"/>
      <c r="T160" s="47"/>
      <c r="U160" s="47"/>
      <c r="V160" s="47"/>
      <c r="W160" s="47"/>
    </row>
    <row r="161" spans="2:23" x14ac:dyDescent="0.2">
      <c r="B161" s="47"/>
      <c r="C161" s="47"/>
      <c r="D161" s="47"/>
      <c r="E161" s="47"/>
      <c r="F161" s="47"/>
      <c r="G161" s="47"/>
      <c r="H161" s="47"/>
      <c r="I161" s="47"/>
      <c r="J161" s="47"/>
      <c r="K161" s="47"/>
      <c r="L161" s="47"/>
      <c r="M161" s="47"/>
      <c r="N161" s="47"/>
      <c r="O161" s="47"/>
      <c r="P161" s="47"/>
      <c r="Q161" s="47"/>
      <c r="R161" s="47"/>
      <c r="S161" s="47"/>
      <c r="T161" s="47"/>
      <c r="U161" s="47"/>
      <c r="V161" s="47"/>
      <c r="W161" s="47"/>
    </row>
    <row r="162" spans="2:23" x14ac:dyDescent="0.2">
      <c r="B162" s="47"/>
      <c r="C162" s="47"/>
      <c r="D162" s="47"/>
      <c r="E162" s="47"/>
      <c r="F162" s="47"/>
      <c r="G162" s="47"/>
      <c r="H162" s="47"/>
      <c r="I162" s="47"/>
      <c r="J162" s="47"/>
      <c r="K162" s="47"/>
      <c r="L162" s="47"/>
      <c r="M162" s="47"/>
      <c r="N162" s="47"/>
      <c r="O162" s="47"/>
      <c r="P162" s="47"/>
      <c r="Q162" s="47"/>
      <c r="R162" s="47"/>
      <c r="S162" s="47"/>
      <c r="T162" s="47"/>
      <c r="U162" s="47"/>
      <c r="V162" s="47"/>
      <c r="W162" s="47"/>
    </row>
    <row r="163" spans="2:23" x14ac:dyDescent="0.2">
      <c r="B163" s="47"/>
      <c r="C163" s="47"/>
      <c r="D163" s="47"/>
      <c r="E163" s="47"/>
      <c r="F163" s="47"/>
      <c r="G163" s="47"/>
      <c r="H163" s="47"/>
      <c r="I163" s="47"/>
      <c r="J163" s="47"/>
      <c r="K163" s="47"/>
      <c r="L163" s="47"/>
      <c r="M163" s="47"/>
      <c r="N163" s="47"/>
      <c r="O163" s="47"/>
      <c r="P163" s="47"/>
      <c r="Q163" s="47"/>
      <c r="R163" s="47"/>
      <c r="S163" s="47"/>
      <c r="T163" s="47"/>
      <c r="U163" s="47"/>
      <c r="V163" s="47"/>
      <c r="W163" s="47"/>
    </row>
    <row r="164" spans="2:23" x14ac:dyDescent="0.2">
      <c r="B164" s="47"/>
      <c r="C164" s="47"/>
      <c r="D164" s="47"/>
      <c r="E164" s="47"/>
      <c r="F164" s="47"/>
      <c r="G164" s="47"/>
      <c r="H164" s="47"/>
      <c r="I164" s="47"/>
      <c r="J164" s="47"/>
      <c r="K164" s="47"/>
      <c r="L164" s="47"/>
      <c r="M164" s="47"/>
      <c r="N164" s="47"/>
      <c r="O164" s="47"/>
      <c r="P164" s="47"/>
      <c r="Q164" s="47"/>
      <c r="R164" s="47"/>
      <c r="S164" s="47"/>
      <c r="T164" s="47"/>
      <c r="U164" s="47"/>
      <c r="V164" s="47"/>
      <c r="W164" s="47"/>
    </row>
    <row r="165" spans="2:23" x14ac:dyDescent="0.2">
      <c r="B165" s="47"/>
      <c r="C165" s="47"/>
      <c r="D165" s="47"/>
      <c r="E165" s="47"/>
      <c r="F165" s="47"/>
      <c r="G165" s="47"/>
      <c r="H165" s="47"/>
      <c r="I165" s="47"/>
      <c r="J165" s="47"/>
      <c r="K165" s="47"/>
      <c r="L165" s="47"/>
      <c r="M165" s="47"/>
      <c r="N165" s="47"/>
      <c r="O165" s="47"/>
      <c r="P165" s="47"/>
      <c r="Q165" s="47"/>
      <c r="R165" s="47"/>
      <c r="S165" s="47"/>
      <c r="T165" s="47"/>
      <c r="U165" s="47"/>
      <c r="V165" s="47"/>
      <c r="W165" s="47"/>
    </row>
    <row r="166" spans="2:23" x14ac:dyDescent="0.2">
      <c r="B166" s="47"/>
      <c r="C166" s="47"/>
      <c r="D166" s="47"/>
      <c r="E166" s="47"/>
      <c r="F166" s="47"/>
      <c r="G166" s="47"/>
      <c r="H166" s="47"/>
      <c r="I166" s="47"/>
      <c r="J166" s="47"/>
      <c r="K166" s="47"/>
      <c r="L166" s="47"/>
      <c r="M166" s="47"/>
      <c r="N166" s="47"/>
      <c r="O166" s="47"/>
      <c r="P166" s="47"/>
      <c r="Q166" s="47"/>
      <c r="R166" s="47"/>
      <c r="S166" s="47"/>
      <c r="T166" s="47"/>
      <c r="U166" s="47"/>
      <c r="V166" s="47"/>
      <c r="W166" s="47"/>
    </row>
    <row r="167" spans="2:23" x14ac:dyDescent="0.2">
      <c r="B167" s="47"/>
      <c r="C167" s="47"/>
      <c r="D167" s="47"/>
      <c r="E167" s="47"/>
      <c r="F167" s="47"/>
      <c r="G167" s="47"/>
      <c r="H167" s="47"/>
      <c r="I167" s="47"/>
      <c r="J167" s="47"/>
      <c r="K167" s="47"/>
      <c r="L167" s="47"/>
      <c r="M167" s="47"/>
      <c r="N167" s="47"/>
      <c r="O167" s="47"/>
      <c r="P167" s="47"/>
      <c r="Q167" s="47"/>
      <c r="R167" s="47"/>
      <c r="S167" s="47"/>
      <c r="T167" s="47"/>
      <c r="U167" s="47"/>
      <c r="V167" s="47"/>
      <c r="W167" s="47"/>
    </row>
    <row r="168" spans="2:23" x14ac:dyDescent="0.2">
      <c r="B168" s="47"/>
      <c r="C168" s="47"/>
      <c r="D168" s="47"/>
      <c r="E168" s="47"/>
      <c r="F168" s="47"/>
      <c r="G168" s="47"/>
      <c r="H168" s="47"/>
      <c r="I168" s="47"/>
      <c r="J168" s="47"/>
      <c r="K168" s="47"/>
      <c r="L168" s="47"/>
      <c r="M168" s="47"/>
      <c r="N168" s="47"/>
      <c r="O168" s="47"/>
      <c r="P168" s="47"/>
      <c r="Q168" s="47"/>
      <c r="R168" s="47"/>
      <c r="S168" s="47"/>
      <c r="T168" s="47"/>
      <c r="U168" s="47"/>
      <c r="V168" s="47"/>
      <c r="W168" s="47"/>
    </row>
    <row r="169" spans="2:23" x14ac:dyDescent="0.2">
      <c r="B169" s="47"/>
      <c r="C169" s="47"/>
      <c r="D169" s="47"/>
      <c r="E169" s="47"/>
      <c r="F169" s="47"/>
      <c r="G169" s="47"/>
      <c r="H169" s="47"/>
      <c r="I169" s="47"/>
      <c r="J169" s="47"/>
      <c r="K169" s="47"/>
      <c r="L169" s="47"/>
      <c r="M169" s="47"/>
      <c r="N169" s="47"/>
      <c r="O169" s="47"/>
      <c r="P169" s="47"/>
      <c r="Q169" s="47"/>
      <c r="R169" s="47"/>
      <c r="S169" s="47"/>
      <c r="T169" s="47"/>
      <c r="U169" s="47"/>
      <c r="V169" s="47"/>
      <c r="W169" s="47"/>
    </row>
    <row r="170" spans="2:23" x14ac:dyDescent="0.2">
      <c r="B170" s="47"/>
      <c r="C170" s="47"/>
      <c r="D170" s="47"/>
      <c r="E170" s="47"/>
      <c r="F170" s="47"/>
      <c r="G170" s="47"/>
      <c r="H170" s="47"/>
      <c r="I170" s="47"/>
      <c r="J170" s="47"/>
      <c r="K170" s="47"/>
      <c r="L170" s="47"/>
      <c r="M170" s="47"/>
      <c r="N170" s="47"/>
      <c r="O170" s="47"/>
      <c r="P170" s="47"/>
      <c r="Q170" s="47"/>
      <c r="R170" s="47"/>
      <c r="S170" s="47"/>
      <c r="T170" s="47"/>
      <c r="U170" s="47"/>
      <c r="V170" s="47"/>
      <c r="W170" s="47"/>
    </row>
    <row r="171" spans="2:23" x14ac:dyDescent="0.2">
      <c r="B171" s="47"/>
      <c r="C171" s="47"/>
      <c r="D171" s="47"/>
      <c r="E171" s="47"/>
      <c r="F171" s="47"/>
      <c r="G171" s="47"/>
      <c r="H171" s="47"/>
      <c r="I171" s="47"/>
      <c r="J171" s="47"/>
      <c r="K171" s="47"/>
      <c r="L171" s="47"/>
      <c r="M171" s="47"/>
      <c r="N171" s="47"/>
      <c r="O171" s="47"/>
      <c r="P171" s="47"/>
      <c r="Q171" s="47"/>
      <c r="R171" s="47"/>
      <c r="S171" s="47"/>
      <c r="T171" s="47"/>
      <c r="U171" s="47"/>
      <c r="V171" s="47"/>
      <c r="W171" s="47"/>
    </row>
    <row r="172" spans="2:23" x14ac:dyDescent="0.2">
      <c r="B172" s="47"/>
      <c r="C172" s="47"/>
      <c r="D172" s="47"/>
      <c r="E172" s="47"/>
      <c r="F172" s="47"/>
      <c r="G172" s="47"/>
      <c r="H172" s="47"/>
      <c r="I172" s="47"/>
      <c r="J172" s="47"/>
      <c r="K172" s="47"/>
      <c r="L172" s="47"/>
      <c r="M172" s="47"/>
      <c r="N172" s="47"/>
      <c r="O172" s="47"/>
      <c r="P172" s="47"/>
      <c r="Q172" s="47"/>
      <c r="R172" s="47"/>
      <c r="S172" s="47"/>
      <c r="T172" s="47"/>
      <c r="U172" s="47"/>
      <c r="V172" s="47"/>
      <c r="W172" s="47"/>
    </row>
    <row r="173" spans="2:23" x14ac:dyDescent="0.2">
      <c r="B173" s="47"/>
      <c r="C173" s="47"/>
      <c r="D173" s="47"/>
      <c r="E173" s="47"/>
      <c r="F173" s="47"/>
      <c r="G173" s="47"/>
      <c r="H173" s="47"/>
      <c r="I173" s="47"/>
      <c r="J173" s="47"/>
      <c r="K173" s="47"/>
      <c r="L173" s="47"/>
      <c r="M173" s="47"/>
      <c r="N173" s="47"/>
      <c r="O173" s="47"/>
      <c r="P173" s="47"/>
      <c r="Q173" s="47"/>
      <c r="R173" s="47"/>
      <c r="S173" s="47"/>
      <c r="T173" s="47"/>
      <c r="U173" s="47"/>
      <c r="V173" s="47"/>
      <c r="W173" s="47"/>
    </row>
    <row r="174" spans="2:23" x14ac:dyDescent="0.2">
      <c r="B174" s="47"/>
      <c r="C174" s="47"/>
      <c r="D174" s="47"/>
      <c r="E174" s="47"/>
      <c r="F174" s="47"/>
      <c r="G174" s="47"/>
      <c r="H174" s="47"/>
      <c r="I174" s="47"/>
      <c r="J174" s="47"/>
      <c r="K174" s="47"/>
      <c r="L174" s="47"/>
      <c r="M174" s="47"/>
      <c r="N174" s="47"/>
      <c r="O174" s="47"/>
      <c r="P174" s="47"/>
      <c r="Q174" s="47"/>
      <c r="R174" s="47"/>
      <c r="S174" s="47"/>
      <c r="T174" s="47"/>
      <c r="U174" s="47"/>
      <c r="V174" s="47"/>
      <c r="W174" s="47"/>
    </row>
    <row r="175" spans="2:23" x14ac:dyDescent="0.2">
      <c r="B175" s="47"/>
      <c r="C175" s="47"/>
      <c r="D175" s="47"/>
      <c r="E175" s="47"/>
      <c r="F175" s="47"/>
      <c r="G175" s="47"/>
      <c r="H175" s="47"/>
      <c r="I175" s="47"/>
      <c r="J175" s="47"/>
      <c r="K175" s="47"/>
      <c r="L175" s="47"/>
      <c r="M175" s="47"/>
      <c r="N175" s="47"/>
      <c r="O175" s="47"/>
      <c r="P175" s="47"/>
      <c r="Q175" s="47"/>
      <c r="R175" s="47"/>
      <c r="S175" s="47"/>
      <c r="T175" s="47"/>
      <c r="U175" s="47"/>
      <c r="V175" s="47"/>
      <c r="W175" s="47"/>
    </row>
    <row r="176" spans="2:23" x14ac:dyDescent="0.2">
      <c r="B176" s="47"/>
      <c r="C176" s="47"/>
      <c r="D176" s="47"/>
      <c r="E176" s="47"/>
      <c r="F176" s="47"/>
      <c r="G176" s="47"/>
      <c r="H176" s="47"/>
      <c r="I176" s="47"/>
      <c r="J176" s="47"/>
      <c r="K176" s="47"/>
      <c r="L176" s="47"/>
      <c r="M176" s="47"/>
      <c r="N176" s="47"/>
      <c r="O176" s="47"/>
      <c r="P176" s="47"/>
      <c r="Q176" s="47"/>
      <c r="R176" s="47"/>
      <c r="S176" s="47"/>
      <c r="T176" s="47"/>
      <c r="U176" s="47"/>
      <c r="V176" s="47"/>
      <c r="W176" s="47"/>
    </row>
    <row r="177" spans="2:23" x14ac:dyDescent="0.2">
      <c r="B177" s="47"/>
      <c r="C177" s="47"/>
      <c r="D177" s="47"/>
      <c r="E177" s="47"/>
      <c r="F177" s="47"/>
      <c r="G177" s="47"/>
      <c r="H177" s="47"/>
      <c r="I177" s="47"/>
      <c r="J177" s="47"/>
      <c r="K177" s="47"/>
      <c r="L177" s="47"/>
      <c r="M177" s="47"/>
      <c r="N177" s="47"/>
      <c r="O177" s="47"/>
      <c r="P177" s="47"/>
      <c r="Q177" s="47"/>
      <c r="R177" s="47"/>
      <c r="S177" s="47"/>
      <c r="T177" s="47"/>
      <c r="U177" s="47"/>
      <c r="V177" s="47"/>
      <c r="W177" s="47"/>
    </row>
    <row r="178" spans="2:23" x14ac:dyDescent="0.2">
      <c r="B178" s="47"/>
      <c r="C178" s="47"/>
      <c r="D178" s="47"/>
      <c r="E178" s="47"/>
      <c r="F178" s="47"/>
      <c r="G178" s="47"/>
      <c r="H178" s="47"/>
      <c r="I178" s="47"/>
      <c r="J178" s="47"/>
      <c r="K178" s="47"/>
      <c r="L178" s="47"/>
      <c r="M178" s="47"/>
      <c r="N178" s="47"/>
      <c r="O178" s="47"/>
      <c r="P178" s="47"/>
      <c r="Q178" s="47"/>
      <c r="R178" s="47"/>
      <c r="S178" s="47"/>
      <c r="T178" s="47"/>
      <c r="U178" s="47"/>
      <c r="V178" s="47"/>
      <c r="W178" s="47"/>
    </row>
    <row r="179" spans="2:23" x14ac:dyDescent="0.2">
      <c r="B179" s="47"/>
      <c r="C179" s="47"/>
      <c r="D179" s="47"/>
      <c r="E179" s="47"/>
      <c r="F179" s="47"/>
      <c r="G179" s="47"/>
      <c r="H179" s="47"/>
      <c r="I179" s="47"/>
      <c r="J179" s="47"/>
      <c r="K179" s="47"/>
      <c r="L179" s="47"/>
      <c r="M179" s="47"/>
      <c r="N179" s="47"/>
      <c r="O179" s="47"/>
      <c r="P179" s="47"/>
      <c r="Q179" s="47"/>
      <c r="R179" s="47"/>
      <c r="S179" s="47"/>
      <c r="T179" s="47"/>
      <c r="U179" s="47"/>
      <c r="V179" s="47"/>
      <c r="W179" s="47"/>
    </row>
    <row r="180" spans="2:23" x14ac:dyDescent="0.2">
      <c r="B180" s="47"/>
      <c r="C180" s="47"/>
      <c r="D180" s="47"/>
      <c r="E180" s="47"/>
      <c r="F180" s="47"/>
      <c r="G180" s="47"/>
      <c r="H180" s="47"/>
      <c r="I180" s="47"/>
      <c r="J180" s="47"/>
      <c r="K180" s="47"/>
      <c r="L180" s="47"/>
      <c r="M180" s="47"/>
      <c r="N180" s="47"/>
      <c r="O180" s="47"/>
      <c r="P180" s="47"/>
      <c r="Q180" s="47"/>
      <c r="R180" s="47"/>
      <c r="S180" s="47"/>
      <c r="T180" s="47"/>
      <c r="U180" s="47"/>
      <c r="V180" s="47"/>
      <c r="W180" s="47"/>
    </row>
    <row r="181" spans="2:23" x14ac:dyDescent="0.2">
      <c r="B181" s="47"/>
      <c r="C181" s="47"/>
      <c r="D181" s="47"/>
      <c r="E181" s="47"/>
      <c r="F181" s="47"/>
      <c r="G181" s="47"/>
      <c r="H181" s="47"/>
      <c r="I181" s="47"/>
      <c r="J181" s="47"/>
      <c r="K181" s="47"/>
      <c r="L181" s="47"/>
      <c r="M181" s="47"/>
      <c r="N181" s="47"/>
      <c r="O181" s="47"/>
      <c r="P181" s="47"/>
      <c r="Q181" s="47"/>
      <c r="R181" s="47"/>
      <c r="S181" s="47"/>
      <c r="T181" s="47"/>
      <c r="U181" s="47"/>
      <c r="V181" s="47"/>
      <c r="W181" s="47"/>
    </row>
    <row r="182" spans="2:23" x14ac:dyDescent="0.2">
      <c r="B182" s="47"/>
      <c r="C182" s="47"/>
      <c r="D182" s="47"/>
      <c r="E182" s="47"/>
      <c r="F182" s="47"/>
      <c r="G182" s="47"/>
      <c r="H182" s="47"/>
      <c r="I182" s="47"/>
      <c r="J182" s="47"/>
      <c r="K182" s="47"/>
      <c r="L182" s="47"/>
      <c r="M182" s="47"/>
      <c r="N182" s="47"/>
      <c r="O182" s="47"/>
      <c r="P182" s="47"/>
      <c r="Q182" s="47"/>
      <c r="R182" s="47"/>
      <c r="S182" s="47"/>
      <c r="T182" s="47"/>
      <c r="U182" s="47"/>
      <c r="V182" s="47"/>
      <c r="W182" s="47"/>
    </row>
    <row r="183" spans="2:23" x14ac:dyDescent="0.2">
      <c r="B183" s="47"/>
      <c r="C183" s="47"/>
      <c r="D183" s="47"/>
      <c r="E183" s="47"/>
      <c r="F183" s="47"/>
      <c r="G183" s="47"/>
      <c r="H183" s="47"/>
      <c r="I183" s="47"/>
      <c r="J183" s="47"/>
      <c r="K183" s="47"/>
      <c r="L183" s="47"/>
      <c r="M183" s="47"/>
      <c r="N183" s="47"/>
      <c r="O183" s="47"/>
      <c r="P183" s="47"/>
      <c r="Q183" s="47"/>
      <c r="R183" s="47"/>
      <c r="S183" s="47"/>
      <c r="T183" s="47"/>
      <c r="U183" s="47"/>
      <c r="V183" s="47"/>
      <c r="W183" s="47"/>
    </row>
    <row r="184" spans="2:23" x14ac:dyDescent="0.2">
      <c r="B184" s="47"/>
      <c r="C184" s="47"/>
      <c r="D184" s="47"/>
      <c r="E184" s="47"/>
      <c r="F184" s="47"/>
      <c r="G184" s="47"/>
      <c r="H184" s="47"/>
      <c r="I184" s="47"/>
      <c r="J184" s="47"/>
      <c r="K184" s="47"/>
      <c r="L184" s="47"/>
      <c r="M184" s="47"/>
      <c r="N184" s="47"/>
      <c r="O184" s="47"/>
      <c r="P184" s="47"/>
      <c r="Q184" s="47"/>
      <c r="R184" s="47"/>
      <c r="S184" s="47"/>
      <c r="T184" s="47"/>
      <c r="U184" s="47"/>
      <c r="V184" s="47"/>
      <c r="W184" s="47"/>
    </row>
    <row r="185" spans="2:23" x14ac:dyDescent="0.2">
      <c r="B185" s="47"/>
      <c r="C185" s="47"/>
      <c r="D185" s="47"/>
      <c r="E185" s="47"/>
      <c r="F185" s="47"/>
      <c r="G185" s="47"/>
      <c r="H185" s="47"/>
      <c r="I185" s="47"/>
      <c r="J185" s="47"/>
      <c r="K185" s="47"/>
      <c r="L185" s="47"/>
      <c r="M185" s="47"/>
      <c r="N185" s="47"/>
      <c r="O185" s="47"/>
      <c r="P185" s="47"/>
      <c r="Q185" s="47"/>
      <c r="R185" s="47"/>
      <c r="S185" s="47"/>
      <c r="T185" s="47"/>
      <c r="U185" s="47"/>
      <c r="V185" s="47"/>
      <c r="W185" s="47"/>
    </row>
    <row r="186" spans="2:23" x14ac:dyDescent="0.2">
      <c r="B186" s="47"/>
      <c r="C186" s="47"/>
      <c r="D186" s="47"/>
      <c r="E186" s="47"/>
      <c r="F186" s="47"/>
      <c r="G186" s="47"/>
      <c r="H186" s="47"/>
      <c r="I186" s="47"/>
      <c r="J186" s="47"/>
      <c r="K186" s="47"/>
      <c r="L186" s="47"/>
      <c r="M186" s="47"/>
      <c r="N186" s="47"/>
      <c r="O186" s="47"/>
      <c r="P186" s="47"/>
      <c r="Q186" s="47"/>
      <c r="R186" s="47"/>
      <c r="S186" s="47"/>
      <c r="T186" s="47"/>
      <c r="U186" s="47"/>
      <c r="V186" s="47"/>
      <c r="W186" s="47"/>
    </row>
    <row r="187" spans="2:23" x14ac:dyDescent="0.2">
      <c r="B187" s="47"/>
      <c r="C187" s="47"/>
      <c r="D187" s="47"/>
      <c r="E187" s="47"/>
      <c r="F187" s="47"/>
      <c r="G187" s="47"/>
      <c r="H187" s="47"/>
      <c r="I187" s="47"/>
      <c r="J187" s="47"/>
      <c r="K187" s="47"/>
      <c r="L187" s="47"/>
      <c r="M187" s="47"/>
      <c r="N187" s="47"/>
      <c r="O187" s="47"/>
      <c r="P187" s="47"/>
      <c r="Q187" s="47"/>
      <c r="R187" s="47"/>
      <c r="S187" s="47"/>
      <c r="T187" s="47"/>
      <c r="U187" s="47"/>
      <c r="V187" s="47"/>
      <c r="W187" s="47"/>
    </row>
    <row r="188" spans="2:23" x14ac:dyDescent="0.2">
      <c r="B188" s="47"/>
      <c r="C188" s="47"/>
      <c r="D188" s="47"/>
      <c r="E188" s="47"/>
      <c r="F188" s="47"/>
      <c r="G188" s="47"/>
      <c r="H188" s="47"/>
      <c r="I188" s="47"/>
      <c r="J188" s="47"/>
      <c r="K188" s="47"/>
      <c r="L188" s="47"/>
      <c r="M188" s="47"/>
      <c r="N188" s="47"/>
      <c r="O188" s="47"/>
      <c r="P188" s="47"/>
      <c r="Q188" s="47"/>
      <c r="R188" s="47"/>
      <c r="S188" s="47"/>
      <c r="T188" s="47"/>
      <c r="U188" s="47"/>
      <c r="V188" s="47"/>
      <c r="W188" s="47"/>
    </row>
    <row r="189" spans="2:23" x14ac:dyDescent="0.2">
      <c r="B189" s="47"/>
      <c r="C189" s="47"/>
      <c r="D189" s="47"/>
      <c r="E189" s="47"/>
      <c r="F189" s="47"/>
      <c r="G189" s="47"/>
      <c r="H189" s="47"/>
      <c r="I189" s="47"/>
      <c r="J189" s="47"/>
      <c r="K189" s="47"/>
      <c r="L189" s="47"/>
      <c r="M189" s="47"/>
      <c r="N189" s="47"/>
      <c r="O189" s="47"/>
      <c r="P189" s="47"/>
      <c r="Q189" s="47"/>
      <c r="R189" s="47"/>
      <c r="S189" s="47"/>
      <c r="T189" s="47"/>
      <c r="U189" s="47"/>
      <c r="V189" s="47"/>
      <c r="W189" s="47"/>
    </row>
    <row r="190" spans="2:23" x14ac:dyDescent="0.2">
      <c r="B190" s="47"/>
      <c r="C190" s="47"/>
      <c r="D190" s="47"/>
      <c r="E190" s="47"/>
      <c r="F190" s="47"/>
      <c r="G190" s="47"/>
      <c r="H190" s="47"/>
      <c r="I190" s="47"/>
      <c r="J190" s="47"/>
      <c r="K190" s="47"/>
      <c r="L190" s="47"/>
      <c r="M190" s="47"/>
      <c r="N190" s="47"/>
      <c r="O190" s="47"/>
      <c r="P190" s="47"/>
      <c r="Q190" s="47"/>
      <c r="R190" s="47"/>
      <c r="S190" s="47"/>
      <c r="T190" s="47"/>
      <c r="U190" s="47"/>
      <c r="V190" s="47"/>
      <c r="W190" s="47"/>
    </row>
    <row r="191" spans="2:23" x14ac:dyDescent="0.2">
      <c r="B191" s="47"/>
      <c r="C191" s="47"/>
      <c r="D191" s="47"/>
      <c r="E191" s="47"/>
      <c r="F191" s="47"/>
      <c r="G191" s="47"/>
      <c r="H191" s="47"/>
      <c r="I191" s="47"/>
      <c r="J191" s="47"/>
      <c r="K191" s="47"/>
      <c r="L191" s="47"/>
      <c r="M191" s="47"/>
      <c r="N191" s="47"/>
      <c r="O191" s="47"/>
      <c r="P191" s="47"/>
      <c r="Q191" s="47"/>
      <c r="R191" s="47"/>
      <c r="S191" s="47"/>
      <c r="T191" s="47"/>
      <c r="U191" s="47"/>
      <c r="V191" s="47"/>
      <c r="W191" s="47"/>
    </row>
    <row r="192" spans="2:23" x14ac:dyDescent="0.2">
      <c r="B192" s="47"/>
      <c r="C192" s="47"/>
      <c r="D192" s="47"/>
      <c r="E192" s="47"/>
      <c r="F192" s="47"/>
      <c r="G192" s="47"/>
      <c r="H192" s="47"/>
      <c r="I192" s="47"/>
      <c r="J192" s="47"/>
      <c r="K192" s="47"/>
      <c r="L192" s="47"/>
      <c r="M192" s="47"/>
      <c r="N192" s="47"/>
      <c r="O192" s="47"/>
      <c r="P192" s="47"/>
      <c r="Q192" s="47"/>
      <c r="R192" s="47"/>
      <c r="S192" s="47"/>
      <c r="T192" s="47"/>
      <c r="U192" s="47"/>
      <c r="V192" s="47"/>
      <c r="W192" s="47"/>
    </row>
    <row r="193" spans="2:23" x14ac:dyDescent="0.2">
      <c r="B193" s="47"/>
      <c r="C193" s="47"/>
      <c r="D193" s="47"/>
      <c r="E193" s="47"/>
      <c r="F193" s="47"/>
      <c r="G193" s="47"/>
      <c r="H193" s="47"/>
      <c r="I193" s="47"/>
      <c r="J193" s="47"/>
      <c r="K193" s="47"/>
      <c r="L193" s="47"/>
      <c r="M193" s="47"/>
      <c r="N193" s="47"/>
      <c r="O193" s="47"/>
      <c r="P193" s="47"/>
      <c r="Q193" s="47"/>
      <c r="R193" s="47"/>
      <c r="S193" s="47"/>
      <c r="T193" s="47"/>
      <c r="U193" s="47"/>
      <c r="V193" s="47"/>
      <c r="W193" s="47"/>
    </row>
    <row r="194" spans="2:23" x14ac:dyDescent="0.2">
      <c r="B194" s="47"/>
      <c r="C194" s="47"/>
      <c r="D194" s="47"/>
      <c r="E194" s="47"/>
      <c r="F194" s="47"/>
      <c r="G194" s="47"/>
      <c r="H194" s="47"/>
      <c r="I194" s="47"/>
      <c r="J194" s="47"/>
      <c r="K194" s="47"/>
      <c r="L194" s="47"/>
      <c r="M194" s="47"/>
      <c r="N194" s="47"/>
      <c r="O194" s="47"/>
      <c r="P194" s="47"/>
      <c r="Q194" s="47"/>
      <c r="R194" s="47"/>
      <c r="S194" s="47"/>
      <c r="T194" s="47"/>
      <c r="U194" s="47"/>
      <c r="V194" s="47"/>
      <c r="W194" s="47"/>
    </row>
    <row r="195" spans="2:23" x14ac:dyDescent="0.2">
      <c r="B195" s="47"/>
      <c r="C195" s="47"/>
      <c r="D195" s="47"/>
      <c r="E195" s="47"/>
      <c r="F195" s="47"/>
      <c r="G195" s="47"/>
      <c r="H195" s="47"/>
      <c r="I195" s="47"/>
      <c r="J195" s="47"/>
      <c r="K195" s="47"/>
      <c r="L195" s="47"/>
      <c r="M195" s="47"/>
      <c r="N195" s="47"/>
      <c r="O195" s="47"/>
      <c r="P195" s="47"/>
      <c r="Q195" s="47"/>
      <c r="R195" s="47"/>
      <c r="S195" s="47"/>
      <c r="T195" s="47"/>
      <c r="U195" s="47"/>
      <c r="V195" s="47"/>
      <c r="W195" s="47"/>
    </row>
    <row r="196" spans="2:23" x14ac:dyDescent="0.2">
      <c r="B196" s="47"/>
      <c r="C196" s="47"/>
      <c r="D196" s="47"/>
      <c r="E196" s="47"/>
      <c r="F196" s="47"/>
      <c r="G196" s="47"/>
      <c r="H196" s="47"/>
      <c r="I196" s="47"/>
      <c r="J196" s="47"/>
      <c r="K196" s="47"/>
      <c r="L196" s="47"/>
      <c r="M196" s="47"/>
      <c r="N196" s="47"/>
      <c r="O196" s="47"/>
      <c r="P196" s="47"/>
      <c r="Q196" s="47"/>
      <c r="R196" s="47"/>
      <c r="S196" s="47"/>
      <c r="T196" s="47"/>
      <c r="U196" s="47"/>
      <c r="V196" s="47"/>
      <c r="W196" s="47"/>
    </row>
    <row r="197" spans="2:23" x14ac:dyDescent="0.2">
      <c r="B197" s="47"/>
      <c r="C197" s="47"/>
      <c r="D197" s="47"/>
      <c r="E197" s="47"/>
      <c r="F197" s="47"/>
      <c r="G197" s="47"/>
      <c r="H197" s="47"/>
      <c r="I197" s="47"/>
      <c r="J197" s="47"/>
      <c r="K197" s="47"/>
      <c r="L197" s="47"/>
      <c r="M197" s="47"/>
      <c r="N197" s="47"/>
      <c r="O197" s="47"/>
      <c r="P197" s="47"/>
      <c r="Q197" s="47"/>
      <c r="R197" s="47"/>
      <c r="S197" s="47"/>
      <c r="T197" s="47"/>
      <c r="U197" s="47"/>
      <c r="V197" s="47"/>
      <c r="W197" s="47"/>
    </row>
    <row r="198" spans="2:23" x14ac:dyDescent="0.2">
      <c r="B198" s="47"/>
      <c r="C198" s="47"/>
      <c r="D198" s="47"/>
      <c r="E198" s="47"/>
      <c r="F198" s="47"/>
      <c r="G198" s="47"/>
      <c r="H198" s="47"/>
      <c r="I198" s="47"/>
      <c r="J198" s="47"/>
      <c r="K198" s="47"/>
      <c r="L198" s="47"/>
      <c r="M198" s="47"/>
      <c r="N198" s="47"/>
      <c r="O198" s="47"/>
      <c r="P198" s="47"/>
      <c r="Q198" s="47"/>
      <c r="R198" s="47"/>
      <c r="S198" s="47"/>
      <c r="T198" s="47"/>
      <c r="U198" s="47"/>
      <c r="V198" s="47"/>
      <c r="W198" s="47"/>
    </row>
    <row r="199" spans="2:23" x14ac:dyDescent="0.2">
      <c r="B199" s="47"/>
      <c r="C199" s="47"/>
      <c r="D199" s="47"/>
      <c r="E199" s="47"/>
      <c r="F199" s="47"/>
      <c r="G199" s="47"/>
      <c r="H199" s="47"/>
      <c r="I199" s="47"/>
      <c r="J199" s="47"/>
      <c r="K199" s="47"/>
      <c r="L199" s="47"/>
      <c r="M199" s="47"/>
      <c r="N199" s="47"/>
      <c r="O199" s="47"/>
      <c r="P199" s="47"/>
      <c r="Q199" s="47"/>
      <c r="R199" s="47"/>
      <c r="S199" s="47"/>
      <c r="T199" s="47"/>
      <c r="U199" s="47"/>
      <c r="V199" s="47"/>
      <c r="W199" s="47"/>
    </row>
    <row r="200" spans="2:23" x14ac:dyDescent="0.2">
      <c r="B200" s="47"/>
      <c r="C200" s="47"/>
      <c r="D200" s="47"/>
      <c r="E200" s="47"/>
      <c r="F200" s="47"/>
      <c r="G200" s="47"/>
      <c r="H200" s="47"/>
      <c r="I200" s="47"/>
      <c r="J200" s="47"/>
      <c r="K200" s="47"/>
      <c r="L200" s="47"/>
      <c r="M200" s="47"/>
      <c r="N200" s="47"/>
      <c r="O200" s="47"/>
      <c r="P200" s="47"/>
      <c r="Q200" s="47"/>
      <c r="R200" s="47"/>
      <c r="S200" s="47"/>
      <c r="T200" s="47"/>
      <c r="U200" s="47"/>
      <c r="V200" s="47"/>
      <c r="W200" s="47"/>
    </row>
    <row r="201" spans="2:23" x14ac:dyDescent="0.2">
      <c r="B201" s="47"/>
      <c r="C201" s="47"/>
      <c r="D201" s="47"/>
      <c r="E201" s="47"/>
      <c r="F201" s="47"/>
      <c r="G201" s="47"/>
      <c r="H201" s="47"/>
      <c r="I201" s="47"/>
      <c r="J201" s="47"/>
      <c r="K201" s="47"/>
      <c r="L201" s="47"/>
      <c r="M201" s="47"/>
      <c r="N201" s="47"/>
      <c r="O201" s="47"/>
      <c r="P201" s="47"/>
      <c r="Q201" s="47"/>
      <c r="R201" s="47"/>
      <c r="S201" s="47"/>
      <c r="T201" s="47"/>
      <c r="U201" s="47"/>
      <c r="V201" s="47"/>
      <c r="W201" s="47"/>
    </row>
    <row r="202" spans="2:23" x14ac:dyDescent="0.2">
      <c r="B202" s="47"/>
      <c r="C202" s="47"/>
      <c r="D202" s="47"/>
      <c r="E202" s="47"/>
      <c r="F202" s="47"/>
      <c r="G202" s="47"/>
      <c r="H202" s="47"/>
      <c r="I202" s="47"/>
      <c r="J202" s="47"/>
      <c r="K202" s="47"/>
      <c r="L202" s="47"/>
      <c r="M202" s="47"/>
      <c r="N202" s="47"/>
      <c r="O202" s="47"/>
      <c r="P202" s="47"/>
      <c r="Q202" s="47"/>
      <c r="R202" s="47"/>
      <c r="S202" s="47"/>
      <c r="T202" s="47"/>
      <c r="U202" s="47"/>
      <c r="V202" s="47"/>
      <c r="W202" s="47"/>
    </row>
    <row r="203" spans="2:23" x14ac:dyDescent="0.2">
      <c r="B203" s="47"/>
      <c r="C203" s="47"/>
      <c r="D203" s="47"/>
      <c r="E203" s="47"/>
      <c r="F203" s="47"/>
      <c r="G203" s="47"/>
      <c r="H203" s="47"/>
      <c r="I203" s="47"/>
      <c r="J203" s="47"/>
      <c r="K203" s="47"/>
      <c r="L203" s="47"/>
      <c r="M203" s="47"/>
      <c r="N203" s="47"/>
      <c r="O203" s="47"/>
      <c r="P203" s="47"/>
      <c r="Q203" s="47"/>
      <c r="R203" s="47"/>
      <c r="S203" s="47"/>
      <c r="T203" s="47"/>
      <c r="U203" s="47"/>
      <c r="V203" s="47"/>
      <c r="W203" s="47"/>
    </row>
    <row r="204" spans="2:23" x14ac:dyDescent="0.2">
      <c r="B204" s="47"/>
      <c r="C204" s="47"/>
      <c r="D204" s="47"/>
      <c r="E204" s="47"/>
      <c r="F204" s="47"/>
      <c r="G204" s="47"/>
      <c r="H204" s="47"/>
      <c r="I204" s="47"/>
      <c r="J204" s="47"/>
      <c r="K204" s="47"/>
      <c r="L204" s="47"/>
      <c r="M204" s="47"/>
      <c r="N204" s="47"/>
      <c r="O204" s="47"/>
      <c r="P204" s="47"/>
      <c r="Q204" s="47"/>
      <c r="R204" s="47"/>
      <c r="S204" s="47"/>
      <c r="T204" s="47"/>
      <c r="U204" s="47"/>
      <c r="V204" s="47"/>
      <c r="W204" s="47"/>
    </row>
    <row r="205" spans="2:23" x14ac:dyDescent="0.2">
      <c r="B205" s="47"/>
      <c r="C205" s="47"/>
      <c r="D205" s="47"/>
      <c r="E205" s="47"/>
      <c r="F205" s="47"/>
      <c r="G205" s="47"/>
      <c r="H205" s="47"/>
      <c r="I205" s="47"/>
      <c r="J205" s="47"/>
      <c r="K205" s="47"/>
      <c r="L205" s="47"/>
      <c r="M205" s="47"/>
      <c r="N205" s="47"/>
      <c r="O205" s="47"/>
      <c r="P205" s="47"/>
      <c r="Q205" s="47"/>
      <c r="R205" s="47"/>
      <c r="S205" s="47"/>
      <c r="T205" s="47"/>
      <c r="U205" s="47"/>
      <c r="V205" s="47"/>
      <c r="W205" s="47"/>
    </row>
    <row r="206" spans="2:23" x14ac:dyDescent="0.2">
      <c r="B206" s="47"/>
      <c r="C206" s="47"/>
      <c r="D206" s="47"/>
      <c r="E206" s="47"/>
      <c r="F206" s="47"/>
      <c r="G206" s="47"/>
      <c r="H206" s="47"/>
      <c r="I206" s="47"/>
      <c r="J206" s="47"/>
      <c r="K206" s="47"/>
      <c r="L206" s="47"/>
      <c r="M206" s="47"/>
      <c r="N206" s="47"/>
      <c r="O206" s="47"/>
      <c r="P206" s="47"/>
      <c r="Q206" s="47"/>
      <c r="R206" s="47"/>
      <c r="S206" s="47"/>
      <c r="T206" s="47"/>
      <c r="U206" s="47"/>
      <c r="V206" s="47"/>
      <c r="W206" s="47"/>
    </row>
    <row r="207" spans="2:23" x14ac:dyDescent="0.2">
      <c r="B207" s="47"/>
      <c r="C207" s="47"/>
      <c r="D207" s="47"/>
      <c r="E207" s="47"/>
      <c r="F207" s="47"/>
      <c r="G207" s="47"/>
      <c r="H207" s="47"/>
      <c r="I207" s="47"/>
      <c r="J207" s="47"/>
      <c r="K207" s="47"/>
      <c r="L207" s="47"/>
      <c r="M207" s="47"/>
      <c r="N207" s="47"/>
      <c r="O207" s="47"/>
      <c r="P207" s="47"/>
      <c r="Q207" s="47"/>
      <c r="R207" s="47"/>
      <c r="S207" s="47"/>
      <c r="T207" s="47"/>
      <c r="U207" s="47"/>
      <c r="V207" s="47"/>
      <c r="W207" s="47"/>
    </row>
    <row r="208" spans="2:23" x14ac:dyDescent="0.2">
      <c r="B208" s="47"/>
      <c r="C208" s="47"/>
      <c r="D208" s="47"/>
      <c r="E208" s="47"/>
      <c r="F208" s="47"/>
      <c r="G208" s="47"/>
      <c r="H208" s="47"/>
      <c r="I208" s="47"/>
      <c r="J208" s="47"/>
      <c r="K208" s="47"/>
      <c r="L208" s="47"/>
      <c r="M208" s="47"/>
      <c r="N208" s="47"/>
      <c r="O208" s="47"/>
      <c r="P208" s="47"/>
      <c r="Q208" s="47"/>
      <c r="R208" s="47"/>
      <c r="S208" s="47"/>
      <c r="T208" s="47"/>
      <c r="U208" s="47"/>
      <c r="V208" s="47"/>
      <c r="W208" s="47"/>
    </row>
    <row r="209" spans="2:23" x14ac:dyDescent="0.2">
      <c r="B209" s="47"/>
      <c r="C209" s="47"/>
      <c r="D209" s="47"/>
      <c r="E209" s="47"/>
      <c r="F209" s="47"/>
      <c r="G209" s="47"/>
      <c r="H209" s="47"/>
      <c r="I209" s="47"/>
      <c r="J209" s="47"/>
      <c r="K209" s="47"/>
      <c r="L209" s="47"/>
      <c r="M209" s="47"/>
      <c r="N209" s="47"/>
      <c r="O209" s="47"/>
      <c r="P209" s="47"/>
      <c r="Q209" s="47"/>
      <c r="R209" s="47"/>
      <c r="S209" s="47"/>
      <c r="T209" s="47"/>
      <c r="U209" s="47"/>
      <c r="V209" s="47"/>
      <c r="W209" s="47"/>
    </row>
    <row r="210" spans="2:23" x14ac:dyDescent="0.2">
      <c r="B210" s="47"/>
      <c r="C210" s="47"/>
      <c r="D210" s="47"/>
      <c r="E210" s="47"/>
      <c r="F210" s="47"/>
      <c r="G210" s="47"/>
      <c r="H210" s="47"/>
      <c r="I210" s="47"/>
      <c r="J210" s="47"/>
      <c r="K210" s="47"/>
      <c r="L210" s="47"/>
      <c r="M210" s="47"/>
      <c r="N210" s="47"/>
      <c r="O210" s="47"/>
      <c r="P210" s="47"/>
      <c r="Q210" s="47"/>
      <c r="R210" s="47"/>
      <c r="S210" s="47"/>
      <c r="T210" s="47"/>
      <c r="U210" s="47"/>
      <c r="V210" s="47"/>
      <c r="W210" s="47"/>
    </row>
    <row r="211" spans="2:23" x14ac:dyDescent="0.2">
      <c r="B211" s="47"/>
      <c r="C211" s="47"/>
      <c r="D211" s="47"/>
      <c r="E211" s="47"/>
      <c r="F211" s="47"/>
      <c r="G211" s="47"/>
      <c r="H211" s="47"/>
      <c r="I211" s="47"/>
      <c r="J211" s="47"/>
      <c r="K211" s="47"/>
      <c r="L211" s="47"/>
      <c r="M211" s="47"/>
      <c r="N211" s="47"/>
      <c r="O211" s="47"/>
      <c r="P211" s="47"/>
      <c r="Q211" s="47"/>
      <c r="R211" s="47"/>
      <c r="S211" s="47"/>
      <c r="T211" s="47"/>
      <c r="U211" s="47"/>
      <c r="V211" s="47"/>
      <c r="W211" s="47"/>
    </row>
    <row r="212" spans="2:23" x14ac:dyDescent="0.2">
      <c r="B212" s="47"/>
      <c r="C212" s="47"/>
      <c r="D212" s="47"/>
      <c r="E212" s="47"/>
      <c r="F212" s="47"/>
      <c r="G212" s="47"/>
      <c r="H212" s="47"/>
      <c r="I212" s="47"/>
      <c r="J212" s="47"/>
      <c r="K212" s="47"/>
      <c r="L212" s="47"/>
      <c r="M212" s="47"/>
      <c r="N212" s="47"/>
      <c r="O212" s="47"/>
      <c r="P212" s="47"/>
      <c r="Q212" s="47"/>
      <c r="R212" s="47"/>
      <c r="S212" s="47"/>
      <c r="T212" s="47"/>
      <c r="U212" s="47"/>
      <c r="V212" s="47"/>
      <c r="W212" s="47"/>
    </row>
    <row r="213" spans="2:23" x14ac:dyDescent="0.2">
      <c r="B213" s="47"/>
      <c r="C213" s="47"/>
      <c r="D213" s="47"/>
      <c r="E213" s="47"/>
      <c r="F213" s="47"/>
      <c r="G213" s="47"/>
      <c r="H213" s="47"/>
      <c r="I213" s="47"/>
      <c r="J213" s="47"/>
      <c r="K213" s="47"/>
      <c r="L213" s="47"/>
      <c r="M213" s="47"/>
      <c r="N213" s="47"/>
      <c r="O213" s="47"/>
      <c r="P213" s="47"/>
      <c r="Q213" s="47"/>
      <c r="R213" s="47"/>
      <c r="S213" s="47"/>
      <c r="T213" s="47"/>
      <c r="U213" s="47"/>
      <c r="V213" s="47"/>
      <c r="W213" s="47"/>
    </row>
    <row r="214" spans="2:23" x14ac:dyDescent="0.2">
      <c r="B214" s="47"/>
      <c r="C214" s="47"/>
      <c r="D214" s="47"/>
      <c r="E214" s="47"/>
      <c r="F214" s="47"/>
      <c r="G214" s="47"/>
      <c r="H214" s="47"/>
      <c r="I214" s="47"/>
      <c r="J214" s="47"/>
      <c r="K214" s="47"/>
      <c r="L214" s="47"/>
      <c r="M214" s="47"/>
      <c r="N214" s="47"/>
      <c r="O214" s="47"/>
      <c r="P214" s="47"/>
      <c r="Q214" s="47"/>
      <c r="R214" s="47"/>
      <c r="S214" s="47"/>
      <c r="T214" s="47"/>
      <c r="U214" s="47"/>
      <c r="V214" s="47"/>
      <c r="W214" s="47"/>
    </row>
    <row r="215" spans="2:23" x14ac:dyDescent="0.2">
      <c r="B215" s="47"/>
      <c r="C215" s="47"/>
      <c r="D215" s="47"/>
      <c r="E215" s="47"/>
      <c r="F215" s="47"/>
      <c r="G215" s="47"/>
      <c r="H215" s="47"/>
      <c r="I215" s="47"/>
      <c r="J215" s="47"/>
      <c r="K215" s="47"/>
      <c r="L215" s="47"/>
      <c r="M215" s="47"/>
      <c r="N215" s="47"/>
      <c r="O215" s="47"/>
      <c r="P215" s="47"/>
      <c r="Q215" s="47"/>
      <c r="R215" s="47"/>
      <c r="S215" s="47"/>
      <c r="T215" s="47"/>
      <c r="U215" s="47"/>
      <c r="V215" s="47"/>
      <c r="W215" s="47"/>
    </row>
    <row r="216" spans="2:23" x14ac:dyDescent="0.2">
      <c r="B216" s="47"/>
      <c r="C216" s="47"/>
      <c r="D216" s="47"/>
      <c r="E216" s="47"/>
      <c r="F216" s="47"/>
      <c r="G216" s="47"/>
      <c r="H216" s="47"/>
      <c r="I216" s="47"/>
      <c r="J216" s="47"/>
      <c r="K216" s="47"/>
      <c r="L216" s="47"/>
      <c r="M216" s="47"/>
      <c r="N216" s="47"/>
      <c r="O216" s="47"/>
      <c r="P216" s="47"/>
      <c r="Q216" s="47"/>
      <c r="R216" s="47"/>
      <c r="S216" s="47"/>
      <c r="T216" s="47"/>
      <c r="U216" s="47"/>
      <c r="V216" s="47"/>
      <c r="W216" s="47"/>
    </row>
    <row r="217" spans="2:23" x14ac:dyDescent="0.2">
      <c r="B217" s="47"/>
      <c r="C217" s="47"/>
      <c r="D217" s="47"/>
      <c r="E217" s="47"/>
      <c r="F217" s="47"/>
      <c r="G217" s="47"/>
      <c r="H217" s="47"/>
      <c r="I217" s="47"/>
      <c r="J217" s="47"/>
      <c r="K217" s="47"/>
      <c r="L217" s="47"/>
      <c r="M217" s="47"/>
      <c r="N217" s="47"/>
      <c r="O217" s="47"/>
      <c r="P217" s="47"/>
      <c r="Q217" s="47"/>
      <c r="R217" s="47"/>
      <c r="S217" s="47"/>
      <c r="T217" s="47"/>
      <c r="U217" s="47"/>
      <c r="V217" s="47"/>
      <c r="W217" s="47"/>
    </row>
    <row r="218" spans="2:23" x14ac:dyDescent="0.2">
      <c r="B218" s="47"/>
      <c r="C218" s="47"/>
      <c r="D218" s="47"/>
      <c r="E218" s="47"/>
      <c r="F218" s="47"/>
      <c r="G218" s="47"/>
      <c r="H218" s="47"/>
      <c r="I218" s="47"/>
      <c r="J218" s="47"/>
      <c r="K218" s="47"/>
      <c r="L218" s="47"/>
      <c r="M218" s="47"/>
      <c r="N218" s="47"/>
      <c r="O218" s="47"/>
      <c r="P218" s="47"/>
      <c r="Q218" s="47"/>
      <c r="R218" s="47"/>
      <c r="S218" s="47"/>
      <c r="T218" s="47"/>
      <c r="U218" s="47"/>
      <c r="V218" s="47"/>
      <c r="W218" s="47"/>
    </row>
    <row r="219" spans="2:23" x14ac:dyDescent="0.2">
      <c r="B219" s="47"/>
      <c r="C219" s="47"/>
      <c r="D219" s="47"/>
      <c r="E219" s="47"/>
      <c r="F219" s="47"/>
      <c r="G219" s="47"/>
      <c r="H219" s="47"/>
      <c r="I219" s="47"/>
      <c r="J219" s="47"/>
      <c r="K219" s="47"/>
      <c r="L219" s="47"/>
      <c r="M219" s="47"/>
      <c r="N219" s="47"/>
      <c r="O219" s="47"/>
      <c r="P219" s="47"/>
      <c r="Q219" s="47"/>
      <c r="R219" s="47"/>
      <c r="S219" s="47"/>
      <c r="T219" s="47"/>
      <c r="U219" s="47"/>
      <c r="V219" s="47"/>
      <c r="W219" s="47"/>
    </row>
    <row r="220" spans="2:23" x14ac:dyDescent="0.2">
      <c r="B220" s="47"/>
      <c r="C220" s="47"/>
      <c r="D220" s="47"/>
      <c r="E220" s="47"/>
      <c r="F220" s="47"/>
      <c r="G220" s="47"/>
      <c r="H220" s="47"/>
      <c r="I220" s="47"/>
      <c r="J220" s="47"/>
      <c r="K220" s="47"/>
      <c r="L220" s="47"/>
      <c r="M220" s="47"/>
      <c r="N220" s="47"/>
      <c r="O220" s="47"/>
      <c r="P220" s="47"/>
      <c r="Q220" s="47"/>
      <c r="R220" s="47"/>
      <c r="S220" s="47"/>
      <c r="T220" s="47"/>
      <c r="U220" s="47"/>
      <c r="V220" s="47"/>
      <c r="W220" s="47"/>
    </row>
    <row r="221" spans="2:23" x14ac:dyDescent="0.2">
      <c r="B221" s="47"/>
      <c r="C221" s="47"/>
      <c r="D221" s="47"/>
      <c r="E221" s="47"/>
      <c r="F221" s="47"/>
      <c r="G221" s="47"/>
      <c r="H221" s="47"/>
      <c r="I221" s="47"/>
      <c r="J221" s="47"/>
      <c r="K221" s="47"/>
      <c r="L221" s="47"/>
      <c r="M221" s="47"/>
      <c r="N221" s="47"/>
      <c r="O221" s="47"/>
      <c r="P221" s="47"/>
      <c r="Q221" s="47"/>
      <c r="R221" s="47"/>
      <c r="S221" s="47"/>
      <c r="T221" s="47"/>
      <c r="U221" s="47"/>
      <c r="V221" s="47"/>
      <c r="W221" s="47"/>
    </row>
    <row r="222" spans="2:23" x14ac:dyDescent="0.2">
      <c r="B222" s="47"/>
      <c r="C222" s="47"/>
      <c r="D222" s="47"/>
      <c r="E222" s="47"/>
      <c r="F222" s="47"/>
      <c r="G222" s="47"/>
      <c r="H222" s="47"/>
      <c r="I222" s="47"/>
      <c r="J222" s="47"/>
      <c r="K222" s="47"/>
      <c r="L222" s="47"/>
      <c r="M222" s="47"/>
      <c r="N222" s="47"/>
      <c r="O222" s="47"/>
      <c r="P222" s="47"/>
      <c r="Q222" s="47"/>
      <c r="R222" s="47"/>
      <c r="S222" s="47"/>
      <c r="T222" s="47"/>
      <c r="U222" s="47"/>
      <c r="V222" s="47"/>
      <c r="W222" s="47"/>
    </row>
    <row r="223" spans="2:23" x14ac:dyDescent="0.2">
      <c r="B223" s="47"/>
      <c r="C223" s="47"/>
      <c r="D223" s="47"/>
      <c r="E223" s="47"/>
      <c r="F223" s="47"/>
      <c r="G223" s="47"/>
      <c r="H223" s="47"/>
      <c r="I223" s="47"/>
      <c r="J223" s="47"/>
      <c r="K223" s="47"/>
      <c r="L223" s="47"/>
      <c r="M223" s="47"/>
      <c r="N223" s="47"/>
      <c r="O223" s="47"/>
      <c r="P223" s="47"/>
      <c r="Q223" s="47"/>
      <c r="R223" s="47"/>
      <c r="S223" s="47"/>
      <c r="T223" s="47"/>
      <c r="U223" s="47"/>
      <c r="V223" s="47"/>
      <c r="W223" s="47"/>
    </row>
    <row r="224" spans="2:23" x14ac:dyDescent="0.2">
      <c r="B224" s="47"/>
      <c r="C224" s="47"/>
      <c r="D224" s="47"/>
      <c r="E224" s="47"/>
      <c r="F224" s="47"/>
      <c r="G224" s="47"/>
      <c r="H224" s="47"/>
      <c r="I224" s="47"/>
      <c r="J224" s="47"/>
      <c r="K224" s="47"/>
      <c r="L224" s="47"/>
      <c r="M224" s="47"/>
      <c r="N224" s="47"/>
      <c r="O224" s="47"/>
      <c r="P224" s="47"/>
      <c r="Q224" s="47"/>
      <c r="R224" s="47"/>
      <c r="S224" s="47"/>
      <c r="T224" s="47"/>
      <c r="U224" s="47"/>
      <c r="V224" s="47"/>
      <c r="W224" s="47"/>
    </row>
    <row r="225" spans="2:23" x14ac:dyDescent="0.2">
      <c r="B225" s="47"/>
      <c r="C225" s="47"/>
      <c r="D225" s="47"/>
      <c r="E225" s="47"/>
      <c r="F225" s="47"/>
      <c r="G225" s="47"/>
      <c r="H225" s="47"/>
      <c r="I225" s="47"/>
      <c r="J225" s="47"/>
      <c r="K225" s="47"/>
      <c r="L225" s="47"/>
      <c r="M225" s="47"/>
      <c r="N225" s="47"/>
      <c r="O225" s="47"/>
      <c r="P225" s="47"/>
      <c r="Q225" s="47"/>
      <c r="R225" s="47"/>
      <c r="S225" s="47"/>
      <c r="T225" s="47"/>
      <c r="U225" s="47"/>
      <c r="V225" s="47"/>
      <c r="W225" s="47"/>
    </row>
    <row r="226" spans="2:23" x14ac:dyDescent="0.2">
      <c r="B226" s="47"/>
      <c r="C226" s="47"/>
      <c r="D226" s="47"/>
      <c r="E226" s="47"/>
      <c r="F226" s="47"/>
      <c r="G226" s="47"/>
      <c r="H226" s="47"/>
      <c r="I226" s="47"/>
      <c r="J226" s="47"/>
      <c r="K226" s="47"/>
      <c r="L226" s="47"/>
      <c r="M226" s="47"/>
      <c r="N226" s="47"/>
      <c r="O226" s="47"/>
      <c r="P226" s="47"/>
      <c r="Q226" s="47"/>
      <c r="R226" s="47"/>
      <c r="S226" s="47"/>
      <c r="T226" s="47"/>
      <c r="U226" s="47"/>
      <c r="V226" s="47"/>
      <c r="W226" s="47"/>
    </row>
    <row r="227" spans="2:23" x14ac:dyDescent="0.2">
      <c r="B227" s="47"/>
      <c r="C227" s="47"/>
      <c r="D227" s="47"/>
      <c r="E227" s="47"/>
      <c r="F227" s="47"/>
      <c r="G227" s="47"/>
      <c r="H227" s="47"/>
      <c r="I227" s="47"/>
      <c r="J227" s="47"/>
      <c r="K227" s="47"/>
      <c r="L227" s="47"/>
      <c r="M227" s="47"/>
      <c r="N227" s="47"/>
      <c r="O227" s="47"/>
      <c r="P227" s="47"/>
      <c r="Q227" s="47"/>
      <c r="R227" s="47"/>
      <c r="S227" s="47"/>
      <c r="T227" s="47"/>
      <c r="U227" s="47"/>
      <c r="V227" s="47"/>
      <c r="W227" s="47"/>
    </row>
    <row r="228" spans="2:23" x14ac:dyDescent="0.2">
      <c r="B228" s="47"/>
      <c r="C228" s="47"/>
      <c r="D228" s="47"/>
      <c r="E228" s="47"/>
      <c r="F228" s="47"/>
      <c r="G228" s="47"/>
      <c r="H228" s="47"/>
      <c r="I228" s="47"/>
      <c r="J228" s="47"/>
      <c r="K228" s="47"/>
      <c r="L228" s="47"/>
      <c r="M228" s="47"/>
      <c r="N228" s="47"/>
      <c r="O228" s="47"/>
      <c r="P228" s="47"/>
      <c r="Q228" s="47"/>
      <c r="R228" s="47"/>
      <c r="S228" s="47"/>
      <c r="T228" s="47"/>
      <c r="U228" s="47"/>
      <c r="V228" s="47"/>
      <c r="W228" s="47"/>
    </row>
    <row r="229" spans="2:23" x14ac:dyDescent="0.2">
      <c r="B229" s="47"/>
      <c r="C229" s="47"/>
      <c r="D229" s="47"/>
      <c r="E229" s="47"/>
      <c r="F229" s="47"/>
      <c r="G229" s="47"/>
      <c r="H229" s="47"/>
      <c r="I229" s="47"/>
      <c r="J229" s="47"/>
      <c r="K229" s="47"/>
      <c r="L229" s="47"/>
      <c r="M229" s="47"/>
      <c r="N229" s="47"/>
      <c r="O229" s="47"/>
      <c r="P229" s="47"/>
      <c r="Q229" s="47"/>
      <c r="R229" s="47"/>
      <c r="S229" s="47"/>
      <c r="T229" s="47"/>
      <c r="U229" s="47"/>
      <c r="V229" s="47"/>
      <c r="W229" s="47"/>
    </row>
    <row r="230" spans="2:23" x14ac:dyDescent="0.2">
      <c r="B230" s="47"/>
      <c r="C230" s="47"/>
      <c r="D230" s="47"/>
      <c r="E230" s="47"/>
      <c r="F230" s="47"/>
      <c r="G230" s="47"/>
      <c r="H230" s="47"/>
      <c r="I230" s="47"/>
      <c r="J230" s="47"/>
      <c r="K230" s="47"/>
      <c r="L230" s="47"/>
      <c r="M230" s="47"/>
      <c r="N230" s="47"/>
      <c r="O230" s="47"/>
      <c r="P230" s="47"/>
      <c r="Q230" s="47"/>
      <c r="R230" s="47"/>
      <c r="S230" s="47"/>
      <c r="T230" s="47"/>
      <c r="U230" s="47"/>
      <c r="V230" s="47"/>
      <c r="W230" s="47"/>
    </row>
    <row r="231" spans="2:23" x14ac:dyDescent="0.2">
      <c r="B231" s="47"/>
      <c r="C231" s="47"/>
      <c r="D231" s="47"/>
      <c r="E231" s="47"/>
      <c r="F231" s="47"/>
      <c r="G231" s="47"/>
      <c r="H231" s="47"/>
      <c r="I231" s="47"/>
      <c r="J231" s="47"/>
      <c r="K231" s="47"/>
      <c r="L231" s="47"/>
      <c r="M231" s="47"/>
      <c r="N231" s="47"/>
      <c r="O231" s="47"/>
      <c r="P231" s="47"/>
      <c r="Q231" s="47"/>
      <c r="R231" s="47"/>
      <c r="S231" s="47"/>
      <c r="T231" s="47"/>
      <c r="U231" s="47"/>
      <c r="V231" s="47"/>
      <c r="W231" s="47"/>
    </row>
    <row r="232" spans="2:23" x14ac:dyDescent="0.2">
      <c r="B232" s="47"/>
      <c r="C232" s="47"/>
      <c r="D232" s="47"/>
      <c r="E232" s="47"/>
      <c r="F232" s="47"/>
      <c r="G232" s="47"/>
      <c r="H232" s="47"/>
      <c r="I232" s="47"/>
      <c r="J232" s="47"/>
      <c r="K232" s="47"/>
      <c r="L232" s="47"/>
      <c r="M232" s="47"/>
      <c r="N232" s="47"/>
      <c r="O232" s="47"/>
      <c r="P232" s="47"/>
      <c r="Q232" s="47"/>
      <c r="R232" s="47"/>
      <c r="S232" s="47"/>
      <c r="T232" s="47"/>
      <c r="U232" s="47"/>
      <c r="V232" s="47"/>
      <c r="W232" s="47"/>
    </row>
    <row r="233" spans="2:23" x14ac:dyDescent="0.2">
      <c r="B233" s="47"/>
      <c r="C233" s="47"/>
      <c r="D233" s="47"/>
      <c r="E233" s="47"/>
      <c r="F233" s="47"/>
      <c r="G233" s="47"/>
      <c r="H233" s="47"/>
      <c r="I233" s="47"/>
      <c r="J233" s="47"/>
      <c r="K233" s="47"/>
      <c r="L233" s="47"/>
      <c r="M233" s="47"/>
      <c r="N233" s="47"/>
      <c r="O233" s="47"/>
      <c r="P233" s="47"/>
      <c r="Q233" s="47"/>
      <c r="R233" s="47"/>
      <c r="S233" s="47"/>
      <c r="T233" s="47"/>
      <c r="U233" s="47"/>
      <c r="V233" s="47"/>
      <c r="W233" s="47"/>
    </row>
    <row r="234" spans="2:23" x14ac:dyDescent="0.2">
      <c r="B234" s="47"/>
      <c r="C234" s="47"/>
      <c r="D234" s="47"/>
      <c r="E234" s="47"/>
      <c r="F234" s="47"/>
      <c r="G234" s="47"/>
      <c r="H234" s="47"/>
      <c r="I234" s="47"/>
      <c r="J234" s="47"/>
      <c r="K234" s="47"/>
      <c r="L234" s="47"/>
      <c r="M234" s="47"/>
      <c r="N234" s="47"/>
      <c r="O234" s="47"/>
      <c r="P234" s="47"/>
      <c r="Q234" s="47"/>
      <c r="R234" s="47"/>
      <c r="S234" s="47"/>
      <c r="T234" s="47"/>
      <c r="U234" s="47"/>
      <c r="V234" s="47"/>
      <c r="W234" s="47"/>
    </row>
    <row r="235" spans="2:23" x14ac:dyDescent="0.2">
      <c r="B235" s="47"/>
      <c r="C235" s="47"/>
      <c r="D235" s="47"/>
      <c r="E235" s="47"/>
      <c r="F235" s="47"/>
      <c r="G235" s="47"/>
      <c r="H235" s="47"/>
      <c r="I235" s="47"/>
      <c r="J235" s="47"/>
      <c r="K235" s="47"/>
      <c r="L235" s="47"/>
      <c r="M235" s="47"/>
      <c r="N235" s="47"/>
      <c r="O235" s="47"/>
      <c r="P235" s="47"/>
      <c r="Q235" s="47"/>
      <c r="R235" s="47"/>
      <c r="S235" s="47"/>
      <c r="T235" s="47"/>
      <c r="U235" s="47"/>
      <c r="V235" s="47"/>
      <c r="W235" s="47"/>
    </row>
    <row r="236" spans="2:23" x14ac:dyDescent="0.2">
      <c r="B236" s="47"/>
      <c r="C236" s="47"/>
      <c r="D236" s="47"/>
      <c r="E236" s="47"/>
      <c r="F236" s="47"/>
      <c r="G236" s="47"/>
      <c r="H236" s="47"/>
      <c r="I236" s="47"/>
      <c r="J236" s="47"/>
      <c r="K236" s="47"/>
      <c r="L236" s="47"/>
      <c r="M236" s="47"/>
      <c r="N236" s="47"/>
      <c r="O236" s="47"/>
      <c r="P236" s="47"/>
      <c r="Q236" s="47"/>
      <c r="R236" s="47"/>
      <c r="S236" s="47"/>
      <c r="T236" s="47"/>
      <c r="U236" s="47"/>
      <c r="V236" s="47"/>
      <c r="W236" s="47"/>
    </row>
    <row r="237" spans="2:23" x14ac:dyDescent="0.2">
      <c r="B237" s="47"/>
      <c r="C237" s="47"/>
      <c r="D237" s="47"/>
      <c r="E237" s="47"/>
      <c r="F237" s="47"/>
      <c r="G237" s="47"/>
      <c r="H237" s="47"/>
      <c r="I237" s="47"/>
      <c r="J237" s="47"/>
      <c r="K237" s="47"/>
      <c r="L237" s="47"/>
      <c r="M237" s="47"/>
      <c r="N237" s="47"/>
      <c r="O237" s="47"/>
      <c r="P237" s="47"/>
      <c r="Q237" s="47"/>
      <c r="R237" s="47"/>
      <c r="S237" s="47"/>
      <c r="T237" s="47"/>
      <c r="U237" s="47"/>
      <c r="V237" s="47"/>
      <c r="W237" s="47"/>
    </row>
    <row r="238" spans="2:23" x14ac:dyDescent="0.2">
      <c r="B238" s="47"/>
      <c r="C238" s="47"/>
      <c r="D238" s="47"/>
      <c r="E238" s="47"/>
      <c r="F238" s="47"/>
      <c r="G238" s="47"/>
      <c r="H238" s="47"/>
      <c r="I238" s="47"/>
      <c r="J238" s="47"/>
      <c r="K238" s="47"/>
      <c r="L238" s="47"/>
      <c r="M238" s="47"/>
      <c r="N238" s="47"/>
      <c r="O238" s="47"/>
      <c r="P238" s="47"/>
      <c r="Q238" s="47"/>
      <c r="R238" s="47"/>
      <c r="S238" s="47"/>
      <c r="T238" s="47"/>
      <c r="U238" s="47"/>
      <c r="V238" s="47"/>
      <c r="W238" s="47"/>
    </row>
    <row r="239" spans="2:23" x14ac:dyDescent="0.2">
      <c r="B239" s="47"/>
      <c r="C239" s="47"/>
      <c r="D239" s="47"/>
      <c r="E239" s="47"/>
      <c r="F239" s="47"/>
      <c r="G239" s="47"/>
      <c r="H239" s="47"/>
      <c r="I239" s="47"/>
      <c r="J239" s="47"/>
      <c r="K239" s="47"/>
      <c r="L239" s="47"/>
      <c r="M239" s="47"/>
      <c r="N239" s="47"/>
      <c r="O239" s="47"/>
      <c r="P239" s="47"/>
      <c r="Q239" s="47"/>
      <c r="R239" s="47"/>
      <c r="S239" s="47"/>
      <c r="T239" s="47"/>
      <c r="U239" s="47"/>
      <c r="V239" s="47"/>
      <c r="W239" s="47"/>
    </row>
    <row r="240" spans="2:23" x14ac:dyDescent="0.2">
      <c r="B240" s="47"/>
      <c r="C240" s="47"/>
      <c r="D240" s="47"/>
      <c r="E240" s="47"/>
      <c r="F240" s="47"/>
      <c r="G240" s="47"/>
      <c r="H240" s="47"/>
      <c r="I240" s="47"/>
      <c r="J240" s="47"/>
      <c r="K240" s="47"/>
      <c r="L240" s="47"/>
      <c r="M240" s="47"/>
      <c r="N240" s="47"/>
      <c r="O240" s="47"/>
      <c r="P240" s="47"/>
      <c r="Q240" s="47"/>
      <c r="R240" s="47"/>
      <c r="S240" s="47"/>
      <c r="T240" s="47"/>
      <c r="U240" s="47"/>
      <c r="V240" s="47"/>
      <c r="W240" s="47"/>
    </row>
    <row r="241" spans="2:23" x14ac:dyDescent="0.2">
      <c r="B241" s="47"/>
      <c r="C241" s="47"/>
      <c r="D241" s="47"/>
      <c r="E241" s="47"/>
      <c r="F241" s="47"/>
      <c r="G241" s="47"/>
      <c r="H241" s="47"/>
      <c r="I241" s="47"/>
      <c r="J241" s="47"/>
      <c r="K241" s="47"/>
      <c r="L241" s="47"/>
      <c r="M241" s="47"/>
      <c r="N241" s="47"/>
      <c r="O241" s="47"/>
      <c r="P241" s="47"/>
      <c r="Q241" s="47"/>
      <c r="R241" s="47"/>
      <c r="S241" s="47"/>
      <c r="T241" s="47"/>
      <c r="U241" s="47"/>
      <c r="V241" s="47"/>
      <c r="W241" s="47"/>
    </row>
    <row r="242" spans="2:23" x14ac:dyDescent="0.2">
      <c r="B242" s="47"/>
      <c r="C242" s="47"/>
      <c r="D242" s="47"/>
      <c r="E242" s="47"/>
      <c r="F242" s="47"/>
      <c r="G242" s="47"/>
      <c r="H242" s="47"/>
      <c r="I242" s="47"/>
      <c r="J242" s="47"/>
      <c r="K242" s="47"/>
      <c r="L242" s="47"/>
      <c r="M242" s="47"/>
      <c r="N242" s="47"/>
      <c r="O242" s="47"/>
      <c r="P242" s="47"/>
      <c r="Q242" s="47"/>
      <c r="R242" s="47"/>
      <c r="S242" s="47"/>
      <c r="T242" s="47"/>
      <c r="U242" s="47"/>
      <c r="V242" s="47"/>
      <c r="W242" s="47"/>
    </row>
    <row r="243" spans="2:23" x14ac:dyDescent="0.2">
      <c r="B243" s="47"/>
      <c r="C243" s="47"/>
      <c r="D243" s="47"/>
      <c r="E243" s="47"/>
      <c r="F243" s="47"/>
      <c r="G243" s="47"/>
      <c r="H243" s="47"/>
      <c r="I243" s="47"/>
      <c r="J243" s="47"/>
      <c r="K243" s="47"/>
      <c r="L243" s="47"/>
      <c r="M243" s="47"/>
      <c r="N243" s="47"/>
      <c r="O243" s="47"/>
      <c r="P243" s="47"/>
      <c r="Q243" s="47"/>
      <c r="R243" s="47"/>
      <c r="S243" s="47"/>
      <c r="T243" s="47"/>
      <c r="U243" s="47"/>
      <c r="V243" s="47"/>
      <c r="W243" s="47"/>
    </row>
    <row r="244" spans="2:23" x14ac:dyDescent="0.2">
      <c r="B244" s="47"/>
      <c r="C244" s="47"/>
      <c r="D244" s="47"/>
      <c r="E244" s="47"/>
      <c r="F244" s="47"/>
      <c r="G244" s="47"/>
      <c r="H244" s="47"/>
      <c r="I244" s="47"/>
      <c r="J244" s="47"/>
      <c r="K244" s="47"/>
      <c r="L244" s="47"/>
      <c r="M244" s="47"/>
      <c r="N244" s="47"/>
      <c r="O244" s="47"/>
      <c r="P244" s="47"/>
      <c r="Q244" s="47"/>
      <c r="R244" s="47"/>
      <c r="S244" s="47"/>
      <c r="T244" s="47"/>
      <c r="U244" s="47"/>
      <c r="V244" s="47"/>
      <c r="W244" s="47"/>
    </row>
    <row r="245" spans="2:23" x14ac:dyDescent="0.2">
      <c r="B245" s="47"/>
      <c r="C245" s="47"/>
      <c r="D245" s="47"/>
      <c r="E245" s="47"/>
      <c r="F245" s="47"/>
      <c r="G245" s="47"/>
      <c r="H245" s="47"/>
      <c r="I245" s="47"/>
      <c r="J245" s="47"/>
      <c r="K245" s="47"/>
      <c r="L245" s="47"/>
      <c r="M245" s="47"/>
      <c r="N245" s="47"/>
      <c r="O245" s="47"/>
      <c r="P245" s="47"/>
      <c r="Q245" s="47"/>
      <c r="R245" s="47"/>
      <c r="S245" s="47"/>
      <c r="T245" s="47"/>
      <c r="U245" s="47"/>
      <c r="V245" s="47"/>
      <c r="W245" s="47"/>
    </row>
    <row r="246" spans="2:23" x14ac:dyDescent="0.2">
      <c r="B246" s="47"/>
      <c r="C246" s="47"/>
      <c r="D246" s="47"/>
      <c r="E246" s="47"/>
      <c r="F246" s="47"/>
      <c r="G246" s="47"/>
      <c r="H246" s="47"/>
      <c r="I246" s="47"/>
      <c r="J246" s="47"/>
      <c r="K246" s="47"/>
      <c r="L246" s="47"/>
      <c r="M246" s="47"/>
      <c r="N246" s="47"/>
      <c r="O246" s="47"/>
      <c r="P246" s="47"/>
      <c r="Q246" s="47"/>
      <c r="R246" s="47"/>
      <c r="S246" s="47"/>
      <c r="T246" s="47"/>
      <c r="U246" s="47"/>
      <c r="V246" s="47"/>
      <c r="W246" s="47"/>
    </row>
    <row r="247" spans="2:23" x14ac:dyDescent="0.2">
      <c r="B247" s="47"/>
      <c r="C247" s="47"/>
      <c r="D247" s="47"/>
      <c r="E247" s="47"/>
      <c r="F247" s="47"/>
      <c r="G247" s="47"/>
      <c r="H247" s="47"/>
      <c r="I247" s="47"/>
      <c r="J247" s="47"/>
      <c r="K247" s="47"/>
      <c r="L247" s="47"/>
      <c r="M247" s="47"/>
      <c r="N247" s="47"/>
      <c r="O247" s="47"/>
      <c r="P247" s="47"/>
      <c r="Q247" s="47"/>
      <c r="R247" s="47"/>
      <c r="S247" s="47"/>
      <c r="T247" s="47"/>
      <c r="U247" s="47"/>
      <c r="V247" s="47"/>
      <c r="W247" s="47"/>
    </row>
    <row r="248" spans="2:23" x14ac:dyDescent="0.2">
      <c r="B248" s="47"/>
      <c r="C248" s="47"/>
      <c r="D248" s="47"/>
      <c r="E248" s="47"/>
      <c r="F248" s="47"/>
      <c r="G248" s="47"/>
      <c r="H248" s="47"/>
      <c r="I248" s="47"/>
      <c r="J248" s="47"/>
      <c r="K248" s="47"/>
      <c r="L248" s="47"/>
      <c r="M248" s="47"/>
      <c r="N248" s="47"/>
      <c r="O248" s="47"/>
      <c r="P248" s="47"/>
      <c r="Q248" s="47"/>
      <c r="R248" s="47"/>
      <c r="S248" s="47"/>
      <c r="T248" s="47"/>
      <c r="U248" s="47"/>
      <c r="V248" s="47"/>
      <c r="W248" s="47"/>
    </row>
    <row r="249" spans="2:23" x14ac:dyDescent="0.2">
      <c r="B249" s="47"/>
      <c r="C249" s="47"/>
      <c r="D249" s="47"/>
      <c r="E249" s="47"/>
      <c r="F249" s="47"/>
      <c r="G249" s="47"/>
      <c r="H249" s="47"/>
      <c r="I249" s="47"/>
      <c r="J249" s="47"/>
      <c r="K249" s="47"/>
      <c r="L249" s="47"/>
      <c r="M249" s="47"/>
      <c r="N249" s="47"/>
      <c r="O249" s="47"/>
      <c r="P249" s="47"/>
      <c r="Q249" s="47"/>
      <c r="R249" s="47"/>
      <c r="S249" s="47"/>
      <c r="T249" s="47"/>
      <c r="U249" s="47"/>
      <c r="V249" s="47"/>
      <c r="W249" s="47"/>
    </row>
    <row r="250" spans="2:23" x14ac:dyDescent="0.2">
      <c r="B250" s="47"/>
      <c r="C250" s="47"/>
      <c r="D250" s="47"/>
      <c r="E250" s="47"/>
      <c r="F250" s="47"/>
      <c r="G250" s="47"/>
      <c r="H250" s="47"/>
      <c r="I250" s="47"/>
      <c r="J250" s="47"/>
      <c r="K250" s="47"/>
      <c r="L250" s="47"/>
      <c r="M250" s="47"/>
      <c r="N250" s="47"/>
      <c r="O250" s="47"/>
      <c r="P250" s="47"/>
      <c r="Q250" s="47"/>
      <c r="R250" s="47"/>
      <c r="S250" s="47"/>
      <c r="T250" s="47"/>
      <c r="U250" s="47"/>
      <c r="V250" s="47"/>
      <c r="W250" s="47"/>
    </row>
    <row r="251" spans="2:23" x14ac:dyDescent="0.2">
      <c r="B251" s="47"/>
      <c r="C251" s="47"/>
      <c r="D251" s="47"/>
      <c r="E251" s="47"/>
      <c r="F251" s="47"/>
      <c r="G251" s="47"/>
      <c r="H251" s="47"/>
      <c r="I251" s="47"/>
      <c r="J251" s="47"/>
      <c r="K251" s="47"/>
      <c r="L251" s="47"/>
      <c r="M251" s="47"/>
      <c r="N251" s="47"/>
      <c r="O251" s="47"/>
      <c r="P251" s="47"/>
      <c r="Q251" s="47"/>
      <c r="R251" s="47"/>
      <c r="S251" s="47"/>
      <c r="T251" s="47"/>
      <c r="U251" s="47"/>
      <c r="V251" s="47"/>
      <c r="W251" s="47"/>
    </row>
    <row r="252" spans="2:23" x14ac:dyDescent="0.2">
      <c r="B252" s="47"/>
      <c r="C252" s="47"/>
      <c r="D252" s="47"/>
      <c r="E252" s="47"/>
      <c r="F252" s="47"/>
      <c r="G252" s="47"/>
      <c r="H252" s="47"/>
      <c r="I252" s="47"/>
      <c r="J252" s="47"/>
      <c r="K252" s="47"/>
      <c r="L252" s="47"/>
      <c r="M252" s="47"/>
      <c r="N252" s="47"/>
      <c r="O252" s="47"/>
      <c r="P252" s="47"/>
      <c r="Q252" s="47"/>
      <c r="R252" s="47"/>
      <c r="S252" s="47"/>
      <c r="T252" s="47"/>
      <c r="U252" s="47"/>
      <c r="V252" s="47"/>
      <c r="W252" s="47"/>
    </row>
    <row r="253" spans="2:23" x14ac:dyDescent="0.2">
      <c r="B253" s="47"/>
      <c r="C253" s="47"/>
      <c r="D253" s="47"/>
      <c r="E253" s="47"/>
      <c r="F253" s="47"/>
      <c r="G253" s="47"/>
      <c r="H253" s="47"/>
      <c r="I253" s="47"/>
      <c r="J253" s="47"/>
      <c r="K253" s="47"/>
      <c r="L253" s="47"/>
      <c r="M253" s="47"/>
      <c r="N253" s="47"/>
      <c r="O253" s="47"/>
      <c r="P253" s="47"/>
      <c r="Q253" s="47"/>
      <c r="R253" s="47"/>
      <c r="S253" s="47"/>
      <c r="T253" s="47"/>
      <c r="U253" s="47"/>
      <c r="V253" s="47"/>
      <c r="W253" s="47"/>
    </row>
    <row r="254" spans="2:23" x14ac:dyDescent="0.2">
      <c r="B254" s="47"/>
      <c r="C254" s="47"/>
      <c r="D254" s="47"/>
      <c r="E254" s="47"/>
      <c r="F254" s="47"/>
      <c r="G254" s="47"/>
      <c r="H254" s="47"/>
      <c r="I254" s="47"/>
      <c r="J254" s="47"/>
      <c r="K254" s="47"/>
      <c r="L254" s="47"/>
      <c r="M254" s="47"/>
      <c r="N254" s="47"/>
      <c r="O254" s="47"/>
      <c r="P254" s="47"/>
      <c r="Q254" s="47"/>
      <c r="R254" s="47"/>
      <c r="S254" s="47"/>
      <c r="T254" s="47"/>
      <c r="U254" s="47"/>
      <c r="V254" s="47"/>
      <c r="W254" s="47"/>
    </row>
    <row r="255" spans="2:23" x14ac:dyDescent="0.2">
      <c r="B255" s="47"/>
      <c r="C255" s="47"/>
      <c r="D255" s="47"/>
      <c r="E255" s="47"/>
      <c r="F255" s="47"/>
      <c r="G255" s="47"/>
      <c r="H255" s="47"/>
      <c r="I255" s="47"/>
      <c r="J255" s="47"/>
      <c r="K255" s="47"/>
      <c r="L255" s="47"/>
      <c r="M255" s="47"/>
      <c r="N255" s="47"/>
      <c r="O255" s="47"/>
      <c r="P255" s="47"/>
      <c r="Q255" s="47"/>
      <c r="R255" s="47"/>
      <c r="S255" s="47"/>
      <c r="T255" s="47"/>
      <c r="U255" s="47"/>
      <c r="V255" s="47"/>
      <c r="W255" s="47"/>
    </row>
    <row r="256" spans="2:23" x14ac:dyDescent="0.2">
      <c r="B256" s="47"/>
      <c r="C256" s="47"/>
      <c r="D256" s="47"/>
      <c r="E256" s="47"/>
      <c r="F256" s="47"/>
      <c r="G256" s="47"/>
      <c r="H256" s="47"/>
      <c r="I256" s="47"/>
      <c r="J256" s="47"/>
      <c r="K256" s="47"/>
      <c r="L256" s="47"/>
      <c r="M256" s="47"/>
      <c r="N256" s="47"/>
      <c r="O256" s="47"/>
      <c r="P256" s="47"/>
      <c r="Q256" s="47"/>
      <c r="R256" s="47"/>
      <c r="S256" s="47"/>
      <c r="T256" s="47"/>
      <c r="U256" s="47"/>
      <c r="V256" s="47"/>
      <c r="W256" s="47"/>
    </row>
    <row r="257" spans="2:23" x14ac:dyDescent="0.2">
      <c r="B257" s="47"/>
      <c r="C257" s="47"/>
      <c r="D257" s="47"/>
      <c r="E257" s="47"/>
      <c r="F257" s="47"/>
      <c r="G257" s="47"/>
      <c r="H257" s="47"/>
      <c r="I257" s="47"/>
      <c r="J257" s="47"/>
      <c r="K257" s="47"/>
      <c r="L257" s="47"/>
      <c r="M257" s="47"/>
      <c r="N257" s="47"/>
      <c r="O257" s="47"/>
      <c r="P257" s="47"/>
      <c r="Q257" s="47"/>
      <c r="R257" s="47"/>
      <c r="S257" s="47"/>
      <c r="T257" s="47"/>
      <c r="U257" s="47"/>
      <c r="V257" s="47"/>
      <c r="W257" s="47"/>
    </row>
    <row r="258" spans="2:23" x14ac:dyDescent="0.2">
      <c r="B258" s="47"/>
      <c r="C258" s="47"/>
      <c r="D258" s="47"/>
      <c r="E258" s="47"/>
      <c r="F258" s="47"/>
      <c r="G258" s="47"/>
      <c r="H258" s="47"/>
      <c r="I258" s="47"/>
      <c r="J258" s="47"/>
      <c r="K258" s="47"/>
      <c r="L258" s="47"/>
      <c r="M258" s="47"/>
      <c r="N258" s="47"/>
      <c r="O258" s="47"/>
      <c r="P258" s="47"/>
      <c r="Q258" s="47"/>
      <c r="R258" s="47"/>
      <c r="S258" s="47"/>
      <c r="T258" s="47"/>
      <c r="U258" s="47"/>
      <c r="V258" s="47"/>
      <c r="W258" s="47"/>
    </row>
    <row r="259" spans="2:23" x14ac:dyDescent="0.2">
      <c r="B259" s="47"/>
      <c r="C259" s="47"/>
      <c r="D259" s="47"/>
      <c r="E259" s="47"/>
      <c r="F259" s="47"/>
      <c r="G259" s="47"/>
      <c r="H259" s="47"/>
      <c r="I259" s="47"/>
      <c r="J259" s="47"/>
      <c r="K259" s="47"/>
      <c r="L259" s="47"/>
      <c r="M259" s="47"/>
      <c r="N259" s="47"/>
      <c r="O259" s="47"/>
      <c r="P259" s="47"/>
      <c r="Q259" s="47"/>
      <c r="R259" s="47"/>
      <c r="S259" s="47"/>
      <c r="T259" s="47"/>
      <c r="U259" s="47"/>
      <c r="V259" s="47"/>
      <c r="W259" s="47"/>
    </row>
    <row r="260" spans="2:23" x14ac:dyDescent="0.2">
      <c r="B260" s="47"/>
      <c r="C260" s="47"/>
      <c r="D260" s="47"/>
      <c r="E260" s="47"/>
      <c r="F260" s="47"/>
      <c r="G260" s="47"/>
      <c r="H260" s="47"/>
      <c r="I260" s="47"/>
      <c r="J260" s="47"/>
      <c r="K260" s="47"/>
      <c r="L260" s="47"/>
      <c r="M260" s="47"/>
      <c r="N260" s="47"/>
      <c r="O260" s="47"/>
      <c r="P260" s="47"/>
      <c r="Q260" s="47"/>
      <c r="R260" s="47"/>
      <c r="S260" s="47"/>
      <c r="T260" s="47"/>
      <c r="U260" s="47"/>
      <c r="V260" s="47"/>
      <c r="W260" s="47"/>
    </row>
    <row r="261" spans="2:23" x14ac:dyDescent="0.2">
      <c r="B261" s="47"/>
      <c r="C261" s="47"/>
      <c r="D261" s="47"/>
      <c r="E261" s="47"/>
      <c r="F261" s="47"/>
      <c r="G261" s="47"/>
      <c r="H261" s="47"/>
      <c r="I261" s="47"/>
      <c r="J261" s="47"/>
      <c r="K261" s="47"/>
      <c r="L261" s="47"/>
      <c r="M261" s="47"/>
      <c r="N261" s="47"/>
      <c r="O261" s="47"/>
      <c r="P261" s="47"/>
      <c r="Q261" s="47"/>
      <c r="R261" s="47"/>
      <c r="S261" s="47"/>
      <c r="T261" s="47"/>
      <c r="U261" s="47"/>
      <c r="V261" s="47"/>
      <c r="W261" s="47"/>
    </row>
    <row r="262" spans="2:23" x14ac:dyDescent="0.2">
      <c r="B262" s="47"/>
      <c r="C262" s="47"/>
      <c r="D262" s="47"/>
      <c r="E262" s="47"/>
      <c r="F262" s="47"/>
      <c r="G262" s="47"/>
      <c r="H262" s="47"/>
      <c r="I262" s="47"/>
      <c r="J262" s="47"/>
      <c r="K262" s="47"/>
      <c r="L262" s="47"/>
      <c r="M262" s="47"/>
      <c r="N262" s="47"/>
      <c r="O262" s="47"/>
      <c r="P262" s="47"/>
      <c r="Q262" s="47"/>
      <c r="R262" s="47"/>
      <c r="S262" s="47"/>
      <c r="T262" s="47"/>
      <c r="U262" s="47"/>
      <c r="V262" s="47"/>
      <c r="W262" s="47"/>
    </row>
    <row r="263" spans="2:23" x14ac:dyDescent="0.2">
      <c r="B263" s="47"/>
      <c r="C263" s="47"/>
      <c r="D263" s="47"/>
      <c r="E263" s="47"/>
      <c r="F263" s="47"/>
      <c r="G263" s="47"/>
      <c r="H263" s="47"/>
      <c r="I263" s="47"/>
      <c r="J263" s="47"/>
      <c r="K263" s="47"/>
      <c r="L263" s="47"/>
      <c r="M263" s="47"/>
      <c r="N263" s="47"/>
      <c r="O263" s="47"/>
      <c r="P263" s="47"/>
      <c r="Q263" s="47"/>
      <c r="R263" s="47"/>
      <c r="S263" s="47"/>
      <c r="T263" s="47"/>
      <c r="U263" s="47"/>
      <c r="V263" s="47"/>
      <c r="W263" s="47"/>
    </row>
    <row r="264" spans="2:23" x14ac:dyDescent="0.2">
      <c r="B264" s="47"/>
      <c r="C264" s="47"/>
      <c r="D264" s="47"/>
      <c r="E264" s="47"/>
      <c r="F264" s="47"/>
      <c r="G264" s="47"/>
      <c r="H264" s="47"/>
      <c r="I264" s="47"/>
      <c r="J264" s="47"/>
      <c r="K264" s="47"/>
      <c r="L264" s="47"/>
      <c r="M264" s="47"/>
      <c r="N264" s="47"/>
      <c r="O264" s="47"/>
      <c r="P264" s="47"/>
      <c r="Q264" s="47"/>
      <c r="R264" s="47"/>
      <c r="S264" s="47"/>
      <c r="T264" s="47"/>
      <c r="U264" s="47"/>
      <c r="V264" s="47"/>
      <c r="W264" s="47"/>
    </row>
    <row r="265" spans="2:23" x14ac:dyDescent="0.2">
      <c r="B265" s="47"/>
      <c r="C265" s="47"/>
      <c r="D265" s="47"/>
      <c r="E265" s="47"/>
      <c r="F265" s="47"/>
      <c r="G265" s="47"/>
      <c r="H265" s="47"/>
      <c r="I265" s="47"/>
      <c r="J265" s="47"/>
      <c r="K265" s="47"/>
      <c r="L265" s="47"/>
      <c r="M265" s="47"/>
      <c r="N265" s="47"/>
      <c r="O265" s="47"/>
      <c r="P265" s="47"/>
      <c r="Q265" s="47"/>
      <c r="R265" s="47"/>
      <c r="S265" s="47"/>
      <c r="T265" s="47"/>
      <c r="U265" s="47"/>
      <c r="V265" s="47"/>
      <c r="W265" s="47"/>
    </row>
    <row r="266" spans="2:23" x14ac:dyDescent="0.2">
      <c r="B266" s="47"/>
      <c r="C266" s="47"/>
      <c r="D266" s="47"/>
      <c r="E266" s="47"/>
      <c r="F266" s="47"/>
      <c r="G266" s="47"/>
      <c r="H266" s="47"/>
      <c r="I266" s="47"/>
      <c r="J266" s="47"/>
      <c r="K266" s="47"/>
      <c r="L266" s="47"/>
      <c r="M266" s="47"/>
      <c r="N266" s="47"/>
      <c r="O266" s="47"/>
      <c r="P266" s="47"/>
      <c r="Q266" s="47"/>
      <c r="R266" s="47"/>
      <c r="S266" s="47"/>
      <c r="T266" s="47"/>
      <c r="U266" s="47"/>
      <c r="V266" s="47"/>
      <c r="W266" s="47"/>
    </row>
    <row r="267" spans="2:23" x14ac:dyDescent="0.2">
      <c r="B267" s="47"/>
      <c r="C267" s="47"/>
      <c r="D267" s="47"/>
      <c r="E267" s="47"/>
      <c r="F267" s="47"/>
      <c r="G267" s="47"/>
      <c r="H267" s="47"/>
      <c r="I267" s="47"/>
      <c r="J267" s="47"/>
      <c r="K267" s="47"/>
      <c r="L267" s="47"/>
      <c r="M267" s="47"/>
      <c r="N267" s="47"/>
      <c r="O267" s="47"/>
      <c r="P267" s="47"/>
      <c r="Q267" s="47"/>
      <c r="R267" s="47"/>
      <c r="S267" s="47"/>
      <c r="T267" s="47"/>
      <c r="U267" s="47"/>
      <c r="V267" s="47"/>
      <c r="W267" s="47"/>
    </row>
    <row r="268" spans="2:23" x14ac:dyDescent="0.2">
      <c r="B268" s="47"/>
      <c r="C268" s="47"/>
      <c r="D268" s="47"/>
      <c r="E268" s="47"/>
      <c r="F268" s="47"/>
      <c r="G268" s="47"/>
      <c r="H268" s="47"/>
      <c r="I268" s="47"/>
      <c r="J268" s="47"/>
      <c r="K268" s="47"/>
      <c r="L268" s="47"/>
      <c r="M268" s="47"/>
      <c r="N268" s="47"/>
      <c r="O268" s="47"/>
      <c r="P268" s="47"/>
      <c r="Q268" s="47"/>
      <c r="R268" s="47"/>
      <c r="S268" s="47"/>
      <c r="T268" s="47"/>
      <c r="U268" s="47"/>
      <c r="V268" s="47"/>
      <c r="W268" s="47"/>
    </row>
    <row r="269" spans="2:23" x14ac:dyDescent="0.2">
      <c r="B269" s="47"/>
      <c r="C269" s="47"/>
      <c r="D269" s="47"/>
      <c r="E269" s="47"/>
      <c r="F269" s="47"/>
      <c r="G269" s="47"/>
      <c r="H269" s="47"/>
      <c r="I269" s="47"/>
      <c r="J269" s="47"/>
      <c r="K269" s="47"/>
      <c r="L269" s="47"/>
      <c r="M269" s="47"/>
      <c r="N269" s="47"/>
      <c r="O269" s="47"/>
      <c r="P269" s="47"/>
      <c r="Q269" s="47"/>
      <c r="R269" s="47"/>
      <c r="S269" s="47"/>
      <c r="T269" s="47"/>
      <c r="U269" s="47"/>
      <c r="V269" s="47"/>
      <c r="W269" s="47"/>
    </row>
    <row r="270" spans="2:23" x14ac:dyDescent="0.2">
      <c r="B270" s="47"/>
      <c r="C270" s="47"/>
      <c r="D270" s="47"/>
      <c r="E270" s="47"/>
      <c r="F270" s="47"/>
      <c r="G270" s="47"/>
      <c r="H270" s="47"/>
      <c r="I270" s="47"/>
      <c r="J270" s="47"/>
      <c r="K270" s="47"/>
      <c r="L270" s="47"/>
      <c r="M270" s="47"/>
      <c r="N270" s="47"/>
      <c r="O270" s="47"/>
      <c r="P270" s="47"/>
      <c r="Q270" s="47"/>
      <c r="R270" s="47"/>
      <c r="S270" s="47"/>
      <c r="T270" s="47"/>
      <c r="U270" s="47"/>
      <c r="V270" s="47"/>
      <c r="W270" s="47"/>
    </row>
    <row r="271" spans="2:23" x14ac:dyDescent="0.2">
      <c r="B271" s="47"/>
      <c r="C271" s="47"/>
      <c r="D271" s="47"/>
      <c r="E271" s="47"/>
      <c r="F271" s="47"/>
      <c r="G271" s="47"/>
      <c r="H271" s="47"/>
      <c r="I271" s="47"/>
      <c r="J271" s="47"/>
      <c r="K271" s="47"/>
      <c r="L271" s="47"/>
      <c r="M271" s="47"/>
      <c r="N271" s="47"/>
      <c r="O271" s="47"/>
      <c r="P271" s="47"/>
      <c r="Q271" s="47"/>
      <c r="R271" s="47"/>
      <c r="S271" s="47"/>
      <c r="T271" s="47"/>
      <c r="U271" s="47"/>
      <c r="V271" s="47"/>
      <c r="W271" s="47"/>
    </row>
    <row r="272" spans="2:23" x14ac:dyDescent="0.2">
      <c r="B272" s="47"/>
      <c r="C272" s="47"/>
      <c r="D272" s="47"/>
      <c r="E272" s="47"/>
      <c r="F272" s="47"/>
      <c r="G272" s="47"/>
      <c r="H272" s="47"/>
      <c r="I272" s="47"/>
      <c r="J272" s="47"/>
      <c r="K272" s="47"/>
      <c r="L272" s="47"/>
      <c r="M272" s="47"/>
      <c r="N272" s="47"/>
      <c r="O272" s="47"/>
      <c r="P272" s="47"/>
      <c r="Q272" s="47"/>
      <c r="R272" s="47"/>
      <c r="S272" s="47"/>
      <c r="T272" s="47"/>
      <c r="U272" s="47"/>
      <c r="V272" s="47"/>
      <c r="W272" s="47"/>
    </row>
    <row r="273" spans="2:23" x14ac:dyDescent="0.2">
      <c r="B273" s="47"/>
      <c r="C273" s="47"/>
      <c r="D273" s="47"/>
      <c r="E273" s="47"/>
      <c r="F273" s="47"/>
      <c r="G273" s="47"/>
      <c r="H273" s="47"/>
      <c r="I273" s="47"/>
      <c r="J273" s="47"/>
      <c r="K273" s="47"/>
      <c r="L273" s="47"/>
      <c r="M273" s="47"/>
      <c r="N273" s="47"/>
      <c r="O273" s="47"/>
      <c r="P273" s="47"/>
      <c r="Q273" s="47"/>
      <c r="R273" s="47"/>
      <c r="S273" s="47"/>
      <c r="T273" s="47"/>
      <c r="U273" s="47"/>
      <c r="V273" s="47"/>
      <c r="W273" s="47"/>
    </row>
    <row r="274" spans="2:23" x14ac:dyDescent="0.2">
      <c r="B274" s="47"/>
      <c r="C274" s="47"/>
      <c r="D274" s="47"/>
      <c r="E274" s="47"/>
      <c r="F274" s="47"/>
      <c r="G274" s="47"/>
      <c r="H274" s="47"/>
      <c r="I274" s="47"/>
      <c r="J274" s="47"/>
      <c r="K274" s="47"/>
      <c r="L274" s="47"/>
      <c r="M274" s="47"/>
      <c r="N274" s="47"/>
      <c r="O274" s="47"/>
      <c r="P274" s="47"/>
      <c r="Q274" s="47"/>
      <c r="R274" s="47"/>
      <c r="S274" s="47"/>
      <c r="T274" s="47"/>
      <c r="U274" s="47"/>
      <c r="V274" s="47"/>
      <c r="W274" s="47"/>
    </row>
    <row r="275" spans="2:23" x14ac:dyDescent="0.2">
      <c r="B275" s="47"/>
      <c r="C275" s="47"/>
      <c r="D275" s="47"/>
      <c r="E275" s="47"/>
      <c r="F275" s="47"/>
      <c r="G275" s="47"/>
      <c r="H275" s="47"/>
      <c r="I275" s="47"/>
      <c r="J275" s="47"/>
      <c r="K275" s="47"/>
      <c r="L275" s="47"/>
      <c r="M275" s="47"/>
      <c r="N275" s="47"/>
      <c r="O275" s="47"/>
      <c r="P275" s="47"/>
      <c r="Q275" s="47"/>
      <c r="R275" s="47"/>
      <c r="S275" s="47"/>
      <c r="T275" s="47"/>
      <c r="U275" s="47"/>
      <c r="V275" s="47"/>
      <c r="W275" s="47"/>
    </row>
    <row r="276" spans="2:23" x14ac:dyDescent="0.2">
      <c r="B276" s="47"/>
      <c r="C276" s="47"/>
      <c r="D276" s="47"/>
      <c r="E276" s="47"/>
      <c r="F276" s="47"/>
      <c r="G276" s="47"/>
      <c r="H276" s="47"/>
      <c r="I276" s="47"/>
      <c r="J276" s="47"/>
      <c r="K276" s="47"/>
      <c r="L276" s="47"/>
      <c r="M276" s="47"/>
      <c r="N276" s="47"/>
      <c r="O276" s="47"/>
      <c r="P276" s="47"/>
      <c r="Q276" s="47"/>
      <c r="R276" s="47"/>
      <c r="S276" s="47"/>
      <c r="T276" s="47"/>
      <c r="U276" s="47"/>
      <c r="V276" s="47"/>
      <c r="W276" s="47"/>
    </row>
    <row r="277" spans="2:23" x14ac:dyDescent="0.2">
      <c r="B277" s="47"/>
      <c r="C277" s="47"/>
      <c r="D277" s="47"/>
      <c r="E277" s="47"/>
      <c r="F277" s="47"/>
      <c r="G277" s="47"/>
      <c r="H277" s="47"/>
      <c r="I277" s="47"/>
      <c r="J277" s="47"/>
      <c r="K277" s="47"/>
      <c r="L277" s="47"/>
      <c r="M277" s="47"/>
      <c r="N277" s="47"/>
      <c r="O277" s="47"/>
      <c r="P277" s="47"/>
      <c r="Q277" s="47"/>
      <c r="R277" s="47"/>
      <c r="S277" s="47"/>
      <c r="T277" s="47"/>
      <c r="U277" s="47"/>
      <c r="V277" s="47"/>
      <c r="W277" s="47"/>
    </row>
    <row r="278" spans="2:23" x14ac:dyDescent="0.2">
      <c r="B278" s="47"/>
      <c r="C278" s="47"/>
      <c r="D278" s="47"/>
      <c r="E278" s="47"/>
      <c r="F278" s="47"/>
      <c r="G278" s="47"/>
      <c r="H278" s="47"/>
      <c r="I278" s="47"/>
      <c r="J278" s="47"/>
      <c r="K278" s="47"/>
      <c r="L278" s="47"/>
      <c r="M278" s="47"/>
      <c r="N278" s="47"/>
      <c r="O278" s="47"/>
      <c r="P278" s="47"/>
      <c r="Q278" s="47"/>
      <c r="R278" s="47"/>
      <c r="S278" s="47"/>
      <c r="T278" s="47"/>
      <c r="U278" s="47"/>
      <c r="V278" s="47"/>
      <c r="W278" s="47"/>
    </row>
    <row r="279" spans="2:23" x14ac:dyDescent="0.2">
      <c r="B279" s="47"/>
      <c r="C279" s="47"/>
      <c r="D279" s="47"/>
      <c r="E279" s="47"/>
      <c r="F279" s="47"/>
      <c r="G279" s="47"/>
      <c r="H279" s="47"/>
      <c r="I279" s="47"/>
      <c r="J279" s="47"/>
      <c r="K279" s="47"/>
      <c r="L279" s="47"/>
      <c r="M279" s="47"/>
      <c r="N279" s="47"/>
      <c r="O279" s="47"/>
      <c r="P279" s="47"/>
      <c r="Q279" s="47"/>
      <c r="R279" s="47"/>
      <c r="S279" s="47"/>
      <c r="T279" s="47"/>
      <c r="U279" s="47"/>
      <c r="V279" s="47"/>
      <c r="W279" s="47"/>
    </row>
    <row r="280" spans="2:23" x14ac:dyDescent="0.2">
      <c r="B280" s="47"/>
      <c r="C280" s="47"/>
      <c r="D280" s="47"/>
      <c r="E280" s="47"/>
      <c r="F280" s="47"/>
      <c r="G280" s="47"/>
      <c r="H280" s="47"/>
      <c r="I280" s="47"/>
      <c r="J280" s="47"/>
      <c r="K280" s="47"/>
      <c r="L280" s="47"/>
      <c r="M280" s="47"/>
      <c r="N280" s="47"/>
      <c r="O280" s="47"/>
      <c r="P280" s="47"/>
      <c r="Q280" s="47"/>
      <c r="R280" s="47"/>
      <c r="S280" s="47"/>
      <c r="T280" s="47"/>
      <c r="U280" s="47"/>
      <c r="V280" s="47"/>
      <c r="W280" s="47"/>
    </row>
    <row r="281" spans="2:23" x14ac:dyDescent="0.2">
      <c r="B281" s="47"/>
      <c r="C281" s="47"/>
      <c r="D281" s="47"/>
      <c r="E281" s="47"/>
      <c r="F281" s="47"/>
      <c r="G281" s="47"/>
      <c r="H281" s="47"/>
      <c r="I281" s="47"/>
      <c r="J281" s="47"/>
      <c r="K281" s="47"/>
      <c r="L281" s="47"/>
      <c r="M281" s="47"/>
      <c r="N281" s="47"/>
      <c r="O281" s="47"/>
      <c r="P281" s="47"/>
      <c r="Q281" s="47"/>
      <c r="R281" s="47"/>
      <c r="S281" s="47"/>
      <c r="T281" s="47"/>
      <c r="U281" s="47"/>
      <c r="V281" s="47"/>
      <c r="W281" s="47"/>
    </row>
    <row r="282" spans="2:23" x14ac:dyDescent="0.2">
      <c r="B282" s="47"/>
      <c r="C282" s="47"/>
      <c r="D282" s="47"/>
      <c r="E282" s="47"/>
      <c r="F282" s="47"/>
      <c r="G282" s="47"/>
      <c r="H282" s="47"/>
      <c r="I282" s="47"/>
      <c r="J282" s="47"/>
      <c r="K282" s="47"/>
      <c r="L282" s="47"/>
      <c r="M282" s="47"/>
      <c r="N282" s="47"/>
      <c r="O282" s="47"/>
      <c r="P282" s="47"/>
      <c r="Q282" s="47"/>
      <c r="R282" s="47"/>
      <c r="S282" s="47"/>
      <c r="T282" s="47"/>
      <c r="U282" s="47"/>
      <c r="V282" s="47"/>
      <c r="W282" s="47"/>
    </row>
    <row r="283" spans="2:23" x14ac:dyDescent="0.2">
      <c r="B283" s="47"/>
      <c r="C283" s="47"/>
      <c r="D283" s="47"/>
      <c r="E283" s="47"/>
      <c r="F283" s="47"/>
      <c r="G283" s="47"/>
      <c r="H283" s="47"/>
      <c r="I283" s="47"/>
      <c r="J283" s="47"/>
      <c r="K283" s="47"/>
      <c r="L283" s="47"/>
      <c r="M283" s="47"/>
      <c r="N283" s="47"/>
      <c r="O283" s="47"/>
      <c r="P283" s="47"/>
      <c r="Q283" s="47"/>
      <c r="R283" s="47"/>
      <c r="S283" s="47"/>
      <c r="T283" s="47"/>
      <c r="U283" s="47"/>
      <c r="V283" s="47"/>
      <c r="W283" s="47"/>
    </row>
    <row r="284" spans="2:23" x14ac:dyDescent="0.2">
      <c r="B284" s="47"/>
      <c r="C284" s="47"/>
      <c r="D284" s="47"/>
      <c r="E284" s="47"/>
      <c r="F284" s="47"/>
      <c r="G284" s="47"/>
      <c r="H284" s="47"/>
      <c r="I284" s="47"/>
      <c r="J284" s="47"/>
      <c r="K284" s="47"/>
      <c r="L284" s="47"/>
      <c r="M284" s="47"/>
      <c r="N284" s="47"/>
      <c r="O284" s="47"/>
      <c r="P284" s="47"/>
      <c r="Q284" s="47"/>
      <c r="R284" s="47"/>
      <c r="S284" s="47"/>
      <c r="T284" s="47"/>
      <c r="U284" s="47"/>
      <c r="V284" s="47"/>
      <c r="W284" s="47"/>
    </row>
    <row r="285" spans="2:23" x14ac:dyDescent="0.2">
      <c r="B285" s="47"/>
      <c r="C285" s="47"/>
      <c r="D285" s="47"/>
      <c r="E285" s="47"/>
      <c r="F285" s="47"/>
      <c r="G285" s="47"/>
      <c r="H285" s="47"/>
      <c r="I285" s="47"/>
      <c r="J285" s="47"/>
      <c r="K285" s="47"/>
      <c r="L285" s="47"/>
      <c r="M285" s="47"/>
      <c r="N285" s="47"/>
      <c r="O285" s="47"/>
      <c r="P285" s="47"/>
      <c r="Q285" s="47"/>
      <c r="R285" s="47"/>
      <c r="S285" s="47"/>
      <c r="T285" s="47"/>
      <c r="U285" s="47"/>
      <c r="V285" s="47"/>
      <c r="W285" s="47"/>
    </row>
    <row r="286" spans="2:23" x14ac:dyDescent="0.2">
      <c r="B286" s="47"/>
      <c r="C286" s="47"/>
      <c r="D286" s="47"/>
      <c r="E286" s="47"/>
      <c r="F286" s="47"/>
      <c r="G286" s="47"/>
      <c r="H286" s="47"/>
      <c r="I286" s="47"/>
      <c r="J286" s="47"/>
      <c r="K286" s="47"/>
      <c r="L286" s="47"/>
      <c r="M286" s="47"/>
      <c r="N286" s="47"/>
      <c r="O286" s="47"/>
      <c r="P286" s="47"/>
      <c r="Q286" s="47"/>
      <c r="R286" s="47"/>
      <c r="S286" s="47"/>
      <c r="T286" s="47"/>
      <c r="U286" s="47"/>
      <c r="V286" s="47"/>
      <c r="W286" s="47"/>
    </row>
    <row r="287" spans="2:23" x14ac:dyDescent="0.2">
      <c r="B287" s="47"/>
      <c r="C287" s="47"/>
      <c r="D287" s="47"/>
      <c r="E287" s="47"/>
      <c r="F287" s="47"/>
      <c r="G287" s="47"/>
      <c r="H287" s="47"/>
      <c r="I287" s="47"/>
      <c r="J287" s="47"/>
      <c r="K287" s="47"/>
      <c r="L287" s="47"/>
      <c r="M287" s="47"/>
      <c r="N287" s="47"/>
      <c r="O287" s="47"/>
      <c r="P287" s="47"/>
      <c r="Q287" s="47"/>
      <c r="R287" s="47"/>
      <c r="S287" s="47"/>
      <c r="T287" s="47"/>
      <c r="U287" s="47"/>
      <c r="V287" s="47"/>
      <c r="W287" s="47"/>
    </row>
    <row r="288" spans="2:23" x14ac:dyDescent="0.2">
      <c r="B288" s="47"/>
      <c r="C288" s="47"/>
      <c r="D288" s="47"/>
      <c r="E288" s="47"/>
      <c r="F288" s="47"/>
      <c r="G288" s="47"/>
      <c r="H288" s="47"/>
      <c r="I288" s="47"/>
      <c r="J288" s="47"/>
      <c r="K288" s="47"/>
      <c r="L288" s="47"/>
      <c r="M288" s="47"/>
      <c r="N288" s="47"/>
      <c r="O288" s="47"/>
      <c r="P288" s="47"/>
      <c r="Q288" s="47"/>
      <c r="R288" s="47"/>
      <c r="S288" s="47"/>
      <c r="T288" s="47"/>
      <c r="U288" s="47"/>
      <c r="V288" s="47"/>
      <c r="W288" s="47"/>
    </row>
    <row r="289" spans="2:23" x14ac:dyDescent="0.2">
      <c r="B289" s="47"/>
      <c r="C289" s="47"/>
      <c r="D289" s="47"/>
      <c r="E289" s="47"/>
      <c r="F289" s="47"/>
      <c r="G289" s="47"/>
      <c r="H289" s="47"/>
      <c r="I289" s="47"/>
      <c r="J289" s="47"/>
      <c r="K289" s="47"/>
      <c r="L289" s="47"/>
      <c r="M289" s="47"/>
      <c r="N289" s="47"/>
      <c r="O289" s="47"/>
      <c r="P289" s="47"/>
      <c r="Q289" s="47"/>
      <c r="R289" s="47"/>
      <c r="S289" s="47"/>
      <c r="T289" s="47"/>
      <c r="U289" s="47"/>
      <c r="V289" s="47"/>
      <c r="W289" s="47"/>
    </row>
    <row r="290" spans="2:23" x14ac:dyDescent="0.2">
      <c r="B290" s="47"/>
      <c r="C290" s="47"/>
      <c r="D290" s="47"/>
      <c r="E290" s="47"/>
      <c r="F290" s="47"/>
      <c r="G290" s="47"/>
      <c r="H290" s="47"/>
      <c r="I290" s="47"/>
      <c r="J290" s="47"/>
      <c r="K290" s="47"/>
      <c r="L290" s="47"/>
      <c r="M290" s="47"/>
      <c r="N290" s="47"/>
      <c r="O290" s="47"/>
      <c r="P290" s="47"/>
      <c r="Q290" s="47"/>
      <c r="R290" s="47"/>
      <c r="S290" s="47"/>
      <c r="T290" s="47"/>
      <c r="U290" s="47"/>
      <c r="V290" s="47"/>
      <c r="W290" s="47"/>
    </row>
    <row r="291" spans="2:23" x14ac:dyDescent="0.2">
      <c r="B291" s="47"/>
      <c r="C291" s="47"/>
      <c r="D291" s="47"/>
      <c r="E291" s="47"/>
      <c r="F291" s="47"/>
      <c r="G291" s="47"/>
      <c r="H291" s="47"/>
      <c r="I291" s="47"/>
      <c r="J291" s="47"/>
      <c r="K291" s="47"/>
      <c r="L291" s="47"/>
      <c r="M291" s="47"/>
      <c r="N291" s="47"/>
      <c r="O291" s="47"/>
      <c r="P291" s="47"/>
      <c r="Q291" s="47"/>
      <c r="R291" s="47"/>
      <c r="S291" s="47"/>
      <c r="T291" s="47"/>
      <c r="U291" s="47"/>
      <c r="V291" s="47"/>
      <c r="W291" s="47"/>
    </row>
    <row r="292" spans="2:23" x14ac:dyDescent="0.2">
      <c r="B292" s="47"/>
      <c r="C292" s="47"/>
      <c r="D292" s="47"/>
      <c r="E292" s="47"/>
      <c r="F292" s="47"/>
      <c r="G292" s="47"/>
      <c r="H292" s="47"/>
      <c r="I292" s="47"/>
      <c r="J292" s="47"/>
      <c r="K292" s="47"/>
      <c r="L292" s="47"/>
      <c r="M292" s="47"/>
      <c r="N292" s="47"/>
      <c r="O292" s="47"/>
      <c r="P292" s="47"/>
      <c r="Q292" s="47"/>
      <c r="R292" s="47"/>
      <c r="S292" s="47"/>
      <c r="T292" s="47"/>
      <c r="U292" s="47"/>
      <c r="V292" s="47"/>
      <c r="W292" s="47"/>
    </row>
    <row r="293" spans="2:23" x14ac:dyDescent="0.2">
      <c r="B293" s="47"/>
      <c r="C293" s="47"/>
      <c r="D293" s="47"/>
      <c r="E293" s="47"/>
      <c r="F293" s="47"/>
      <c r="G293" s="47"/>
      <c r="H293" s="47"/>
      <c r="I293" s="47"/>
      <c r="J293" s="47"/>
      <c r="K293" s="47"/>
      <c r="L293" s="47"/>
      <c r="M293" s="47"/>
      <c r="N293" s="47"/>
      <c r="O293" s="47"/>
      <c r="P293" s="47"/>
      <c r="Q293" s="47"/>
      <c r="R293" s="47"/>
      <c r="S293" s="47"/>
      <c r="T293" s="47"/>
      <c r="U293" s="47"/>
      <c r="V293" s="47"/>
      <c r="W293" s="47"/>
    </row>
    <row r="294" spans="2:23" x14ac:dyDescent="0.2">
      <c r="B294" s="47"/>
      <c r="C294" s="47"/>
      <c r="D294" s="47"/>
      <c r="E294" s="47"/>
      <c r="F294" s="47"/>
      <c r="G294" s="47"/>
      <c r="H294" s="47"/>
      <c r="I294" s="47"/>
      <c r="J294" s="47"/>
      <c r="K294" s="47"/>
      <c r="L294" s="47"/>
      <c r="M294" s="47"/>
      <c r="N294" s="47"/>
      <c r="O294" s="47"/>
      <c r="P294" s="47"/>
      <c r="Q294" s="47"/>
      <c r="R294" s="47"/>
      <c r="S294" s="47"/>
      <c r="T294" s="47"/>
      <c r="U294" s="47"/>
      <c r="V294" s="47"/>
      <c r="W294" s="47"/>
    </row>
    <row r="295" spans="2:23" x14ac:dyDescent="0.2">
      <c r="B295" s="47"/>
      <c r="C295" s="47"/>
      <c r="D295" s="47"/>
      <c r="E295" s="47"/>
      <c r="F295" s="47"/>
      <c r="G295" s="47"/>
      <c r="H295" s="47"/>
      <c r="I295" s="47"/>
      <c r="J295" s="47"/>
      <c r="K295" s="47"/>
      <c r="L295" s="47"/>
      <c r="M295" s="47"/>
      <c r="N295" s="47"/>
      <c r="O295" s="47"/>
      <c r="P295" s="47"/>
      <c r="Q295" s="47"/>
      <c r="R295" s="47"/>
      <c r="S295" s="47"/>
      <c r="T295" s="47"/>
      <c r="U295" s="47"/>
      <c r="V295" s="47"/>
      <c r="W295" s="47"/>
    </row>
    <row r="296" spans="2:23" x14ac:dyDescent="0.2">
      <c r="B296" s="47"/>
      <c r="C296" s="47"/>
      <c r="D296" s="47"/>
      <c r="E296" s="47"/>
      <c r="F296" s="47"/>
      <c r="G296" s="47"/>
      <c r="H296" s="47"/>
      <c r="I296" s="47"/>
      <c r="J296" s="47"/>
      <c r="K296" s="47"/>
      <c r="L296" s="47"/>
      <c r="M296" s="47"/>
      <c r="N296" s="47"/>
      <c r="O296" s="47"/>
      <c r="P296" s="47"/>
      <c r="Q296" s="47"/>
      <c r="R296" s="47"/>
      <c r="S296" s="47"/>
      <c r="T296" s="47"/>
      <c r="U296" s="47"/>
      <c r="V296" s="47"/>
      <c r="W296" s="47"/>
    </row>
    <row r="297" spans="2:23" x14ac:dyDescent="0.2">
      <c r="B297" s="47"/>
      <c r="C297" s="47"/>
      <c r="D297" s="47"/>
      <c r="E297" s="47"/>
      <c r="F297" s="47"/>
      <c r="G297" s="47"/>
      <c r="H297" s="47"/>
      <c r="I297" s="47"/>
      <c r="J297" s="47"/>
      <c r="K297" s="47"/>
      <c r="L297" s="47"/>
      <c r="M297" s="47"/>
      <c r="N297" s="47"/>
      <c r="O297" s="47"/>
      <c r="P297" s="47"/>
      <c r="Q297" s="47"/>
      <c r="R297" s="47"/>
      <c r="S297" s="47"/>
      <c r="T297" s="47"/>
      <c r="U297" s="47"/>
      <c r="V297" s="47"/>
      <c r="W297" s="47"/>
    </row>
    <row r="298" spans="2:23" x14ac:dyDescent="0.2">
      <c r="B298" s="47"/>
      <c r="C298" s="47"/>
      <c r="D298" s="47"/>
      <c r="E298" s="47"/>
      <c r="F298" s="47"/>
      <c r="G298" s="47"/>
      <c r="H298" s="47"/>
      <c r="I298" s="47"/>
      <c r="J298" s="47"/>
      <c r="K298" s="47"/>
      <c r="L298" s="47"/>
      <c r="M298" s="47"/>
      <c r="N298" s="47"/>
      <c r="O298" s="47"/>
      <c r="P298" s="47"/>
      <c r="Q298" s="47"/>
      <c r="R298" s="47"/>
      <c r="S298" s="47"/>
      <c r="T298" s="47"/>
      <c r="U298" s="47"/>
      <c r="V298" s="47"/>
      <c r="W298" s="47"/>
    </row>
    <row r="299" spans="2:23" x14ac:dyDescent="0.2">
      <c r="B299" s="47"/>
      <c r="C299" s="47"/>
      <c r="D299" s="47"/>
      <c r="E299" s="47"/>
      <c r="F299" s="47"/>
      <c r="G299" s="47"/>
      <c r="H299" s="47"/>
      <c r="I299" s="47"/>
      <c r="J299" s="47"/>
      <c r="K299" s="47"/>
      <c r="L299" s="47"/>
      <c r="M299" s="47"/>
      <c r="N299" s="47"/>
      <c r="O299" s="47"/>
      <c r="P299" s="47"/>
      <c r="Q299" s="47"/>
      <c r="R299" s="47"/>
      <c r="S299" s="47"/>
      <c r="T299" s="47"/>
      <c r="U299" s="47"/>
      <c r="V299" s="47"/>
      <c r="W299" s="47"/>
    </row>
    <row r="300" spans="2:23" x14ac:dyDescent="0.2">
      <c r="B300" s="47"/>
      <c r="C300" s="47"/>
      <c r="D300" s="47"/>
      <c r="E300" s="47"/>
      <c r="F300" s="47"/>
      <c r="G300" s="47"/>
      <c r="H300" s="47"/>
      <c r="I300" s="47"/>
      <c r="J300" s="47"/>
      <c r="K300" s="47"/>
      <c r="L300" s="47"/>
      <c r="M300" s="47"/>
      <c r="N300" s="47"/>
      <c r="O300" s="47"/>
      <c r="P300" s="47"/>
      <c r="Q300" s="47"/>
      <c r="R300" s="47"/>
      <c r="S300" s="47"/>
      <c r="T300" s="47"/>
      <c r="U300" s="47"/>
      <c r="V300" s="47"/>
      <c r="W300" s="47"/>
    </row>
    <row r="301" spans="2:23" x14ac:dyDescent="0.2">
      <c r="B301" s="47"/>
      <c r="C301" s="47"/>
      <c r="D301" s="47"/>
      <c r="E301" s="47"/>
      <c r="F301" s="47"/>
      <c r="G301" s="47"/>
      <c r="H301" s="47"/>
      <c r="I301" s="47"/>
      <c r="J301" s="47"/>
      <c r="K301" s="47"/>
      <c r="L301" s="47"/>
      <c r="M301" s="47"/>
      <c r="N301" s="47"/>
      <c r="O301" s="47"/>
      <c r="P301" s="47"/>
      <c r="Q301" s="47"/>
      <c r="R301" s="47"/>
      <c r="S301" s="47"/>
      <c r="T301" s="47"/>
      <c r="U301" s="47"/>
      <c r="V301" s="47"/>
      <c r="W301" s="47"/>
    </row>
    <row r="302" spans="2:23" x14ac:dyDescent="0.2">
      <c r="B302" s="47"/>
      <c r="C302" s="47"/>
      <c r="D302" s="47"/>
      <c r="E302" s="47"/>
      <c r="F302" s="47"/>
      <c r="G302" s="47"/>
      <c r="H302" s="47"/>
      <c r="I302" s="47"/>
      <c r="J302" s="47"/>
      <c r="K302" s="47"/>
      <c r="L302" s="47"/>
      <c r="M302" s="47"/>
      <c r="N302" s="47"/>
      <c r="O302" s="47"/>
      <c r="P302" s="47"/>
      <c r="Q302" s="47"/>
      <c r="R302" s="47"/>
      <c r="S302" s="47"/>
      <c r="T302" s="47"/>
      <c r="U302" s="47"/>
      <c r="V302" s="47"/>
      <c r="W302" s="47"/>
    </row>
    <row r="303" spans="2:23" x14ac:dyDescent="0.2">
      <c r="B303" s="47"/>
      <c r="C303" s="47"/>
      <c r="D303" s="47"/>
      <c r="E303" s="47"/>
      <c r="F303" s="47"/>
      <c r="G303" s="47"/>
      <c r="H303" s="47"/>
      <c r="I303" s="47"/>
      <c r="J303" s="47"/>
      <c r="K303" s="47"/>
      <c r="L303" s="47"/>
      <c r="M303" s="47"/>
      <c r="N303" s="47"/>
      <c r="O303" s="47"/>
      <c r="P303" s="47"/>
      <c r="Q303" s="47"/>
      <c r="R303" s="47"/>
      <c r="S303" s="47"/>
      <c r="T303" s="47"/>
      <c r="U303" s="47"/>
      <c r="V303" s="47"/>
      <c r="W303" s="47"/>
    </row>
    <row r="304" spans="2:23" x14ac:dyDescent="0.2">
      <c r="B304" s="47"/>
      <c r="C304" s="47"/>
      <c r="D304" s="47"/>
      <c r="E304" s="47"/>
      <c r="F304" s="47"/>
      <c r="G304" s="47"/>
      <c r="H304" s="47"/>
      <c r="I304" s="47"/>
      <c r="J304" s="47"/>
      <c r="K304" s="47"/>
      <c r="L304" s="47"/>
      <c r="M304" s="47"/>
      <c r="N304" s="47"/>
      <c r="O304" s="47"/>
      <c r="P304" s="47"/>
      <c r="Q304" s="47"/>
      <c r="R304" s="47"/>
      <c r="S304" s="47"/>
      <c r="T304" s="47"/>
      <c r="U304" s="47"/>
      <c r="V304" s="47"/>
      <c r="W304" s="47"/>
    </row>
    <row r="305" spans="1:24" x14ac:dyDescent="0.2">
      <c r="B305" s="47"/>
      <c r="C305" s="47"/>
      <c r="D305" s="47"/>
      <c r="E305" s="47"/>
      <c r="F305" s="47"/>
      <c r="G305" s="47"/>
      <c r="H305" s="47"/>
      <c r="I305" s="47"/>
      <c r="J305" s="47"/>
      <c r="K305" s="47"/>
      <c r="L305" s="47"/>
      <c r="M305" s="47"/>
      <c r="N305" s="47"/>
      <c r="O305" s="47"/>
      <c r="P305" s="47"/>
      <c r="Q305" s="47"/>
      <c r="R305" s="47"/>
      <c r="S305" s="47"/>
      <c r="T305" s="47"/>
      <c r="U305" s="47"/>
      <c r="V305" s="47"/>
      <c r="W305" s="47"/>
    </row>
    <row r="306" spans="1:24" x14ac:dyDescent="0.2">
      <c r="B306" s="47"/>
      <c r="C306" s="47"/>
      <c r="D306" s="47"/>
      <c r="E306" s="47"/>
      <c r="F306" s="47"/>
      <c r="G306" s="47"/>
      <c r="H306" s="47"/>
      <c r="I306" s="47"/>
      <c r="J306" s="47"/>
      <c r="K306" s="47"/>
      <c r="L306" s="47"/>
      <c r="M306" s="47"/>
      <c r="N306" s="47"/>
      <c r="O306" s="47"/>
      <c r="P306" s="47"/>
      <c r="Q306" s="47"/>
      <c r="R306" s="47"/>
      <c r="S306" s="47"/>
      <c r="T306" s="47"/>
      <c r="U306" s="47"/>
      <c r="V306" s="47"/>
      <c r="W306" s="47"/>
    </row>
    <row r="307" spans="1:24" x14ac:dyDescent="0.2">
      <c r="B307" s="47"/>
      <c r="C307" s="47"/>
      <c r="D307" s="47"/>
      <c r="E307" s="47"/>
      <c r="F307" s="47"/>
      <c r="G307" s="47"/>
      <c r="H307" s="47"/>
      <c r="I307" s="47"/>
      <c r="J307" s="47"/>
      <c r="K307" s="47"/>
      <c r="L307" s="47"/>
      <c r="M307" s="47"/>
      <c r="N307" s="47"/>
      <c r="O307" s="47"/>
      <c r="P307" s="47"/>
      <c r="Q307" s="47"/>
      <c r="R307" s="47"/>
      <c r="S307" s="47"/>
      <c r="T307" s="47"/>
      <c r="U307" s="47"/>
      <c r="V307" s="47"/>
      <c r="W307" s="47"/>
    </row>
    <row r="308" spans="1:24" x14ac:dyDescent="0.2">
      <c r="B308" s="47"/>
      <c r="C308" s="47"/>
      <c r="D308" s="47"/>
      <c r="E308" s="47"/>
      <c r="F308" s="47"/>
      <c r="G308" s="47"/>
      <c r="H308" s="47"/>
      <c r="I308" s="47"/>
      <c r="J308" s="47"/>
      <c r="K308" s="47"/>
      <c r="L308" s="47"/>
      <c r="M308" s="47"/>
      <c r="N308" s="47"/>
      <c r="O308" s="47"/>
      <c r="P308" s="47"/>
      <c r="Q308" s="47"/>
      <c r="R308" s="47"/>
      <c r="S308" s="47"/>
      <c r="T308" s="47"/>
      <c r="U308" s="47"/>
      <c r="V308" s="47"/>
      <c r="W308" s="47"/>
    </row>
    <row r="309" spans="1:24" x14ac:dyDescent="0.2">
      <c r="B309" s="47"/>
      <c r="C309" s="47"/>
      <c r="D309" s="47"/>
      <c r="E309" s="47"/>
      <c r="F309" s="47"/>
      <c r="G309" s="47"/>
      <c r="H309" s="47"/>
      <c r="I309" s="47"/>
      <c r="J309" s="47"/>
      <c r="K309" s="47"/>
      <c r="L309" s="47"/>
      <c r="M309" s="47"/>
      <c r="N309" s="47"/>
      <c r="O309" s="47"/>
      <c r="P309" s="47"/>
      <c r="Q309" s="47"/>
      <c r="R309" s="47"/>
      <c r="S309" s="47"/>
      <c r="T309" s="47"/>
      <c r="U309" s="47"/>
      <c r="V309" s="47"/>
      <c r="W309" s="47"/>
    </row>
    <row r="310" spans="1:24" x14ac:dyDescent="0.2">
      <c r="D310" s="47"/>
      <c r="E310" s="47"/>
    </row>
    <row r="311" spans="1:24" x14ac:dyDescent="0.2">
      <c r="D311" s="47"/>
      <c r="E311" s="47"/>
    </row>
    <row r="312" spans="1:24" x14ac:dyDescent="0.2">
      <c r="D312" s="47"/>
      <c r="E312" s="47"/>
    </row>
    <row r="313" spans="1:24" x14ac:dyDescent="0.2">
      <c r="D313" s="47"/>
      <c r="E313" s="47"/>
    </row>
    <row r="314" spans="1:24" x14ac:dyDescent="0.2">
      <c r="D314" s="47"/>
      <c r="E314" s="47"/>
    </row>
    <row r="315" spans="1:24" x14ac:dyDescent="0.2">
      <c r="D315" s="47"/>
      <c r="E315" s="47"/>
    </row>
    <row r="316" spans="1:24" x14ac:dyDescent="0.2">
      <c r="D316" s="47"/>
      <c r="E316" s="47"/>
    </row>
    <row r="317" spans="1:24" x14ac:dyDescent="0.2">
      <c r="D317" s="47"/>
      <c r="E317" s="47"/>
    </row>
    <row r="318" spans="1:24" s="65" customFormat="1" x14ac:dyDescent="0.2">
      <c r="A318" s="62"/>
      <c r="B318" s="63"/>
      <c r="C318" s="63"/>
      <c r="D318" s="47"/>
      <c r="E318" s="47"/>
      <c r="F318" s="64"/>
      <c r="X318" s="47"/>
    </row>
    <row r="319" spans="1:24" s="65" customFormat="1" x14ac:dyDescent="0.2">
      <c r="A319" s="62"/>
      <c r="B319" s="63"/>
      <c r="C319" s="63"/>
      <c r="D319" s="47"/>
      <c r="E319" s="47"/>
      <c r="F319" s="64"/>
      <c r="X319" s="47"/>
    </row>
    <row r="320" spans="1:24" s="65" customFormat="1" x14ac:dyDescent="0.2">
      <c r="A320" s="62"/>
      <c r="B320" s="63"/>
      <c r="C320" s="63"/>
      <c r="D320" s="47"/>
      <c r="E320" s="47"/>
      <c r="F320" s="64"/>
      <c r="X320" s="47"/>
    </row>
    <row r="321" spans="1:24" s="65" customFormat="1" x14ac:dyDescent="0.2">
      <c r="A321" s="62"/>
      <c r="B321" s="63"/>
      <c r="C321" s="63"/>
      <c r="D321" s="47"/>
      <c r="E321" s="47"/>
      <c r="F321" s="64"/>
      <c r="X321" s="47"/>
    </row>
    <row r="322" spans="1:24" s="65" customFormat="1" x14ac:dyDescent="0.2">
      <c r="A322" s="62"/>
      <c r="B322" s="63"/>
      <c r="C322" s="63"/>
      <c r="D322" s="47"/>
      <c r="E322" s="47"/>
      <c r="F322" s="64"/>
      <c r="X322" s="47"/>
    </row>
    <row r="323" spans="1:24" s="65" customFormat="1" x14ac:dyDescent="0.2">
      <c r="A323" s="62"/>
      <c r="B323" s="63"/>
      <c r="C323" s="63"/>
      <c r="D323" s="63"/>
      <c r="E323" s="63"/>
      <c r="F323" s="64"/>
      <c r="X323" s="47"/>
    </row>
    <row r="324" spans="1:24" s="65" customFormat="1" x14ac:dyDescent="0.2">
      <c r="A324" s="62"/>
      <c r="B324" s="63"/>
      <c r="C324" s="63"/>
      <c r="D324" s="63"/>
      <c r="E324" s="63"/>
      <c r="F324" s="64"/>
      <c r="X324" s="47"/>
    </row>
    <row r="325" spans="1:24" s="65" customFormat="1" x14ac:dyDescent="0.2">
      <c r="A325" s="62"/>
      <c r="B325" s="63"/>
      <c r="C325" s="63"/>
      <c r="D325" s="63"/>
      <c r="E325" s="63"/>
      <c r="F325" s="64"/>
      <c r="X325" s="47"/>
    </row>
    <row r="326" spans="1:24" s="65" customFormat="1" x14ac:dyDescent="0.2">
      <c r="A326" s="62"/>
      <c r="B326" s="63"/>
      <c r="C326" s="63"/>
      <c r="D326" s="63"/>
      <c r="E326" s="63"/>
      <c r="F326" s="64"/>
      <c r="X326" s="47"/>
    </row>
    <row r="327" spans="1:24" s="65" customFormat="1" x14ac:dyDescent="0.2">
      <c r="A327" s="62"/>
      <c r="B327" s="63"/>
      <c r="C327" s="63"/>
      <c r="D327" s="63"/>
      <c r="E327" s="63"/>
      <c r="F327" s="64"/>
      <c r="X327" s="47"/>
    </row>
    <row r="328" spans="1:24" s="65" customFormat="1" x14ac:dyDescent="0.2">
      <c r="A328" s="62"/>
      <c r="B328" s="63"/>
      <c r="C328" s="63"/>
      <c r="D328" s="63"/>
      <c r="E328" s="63"/>
      <c r="F328" s="64"/>
      <c r="X328" s="47"/>
    </row>
    <row r="329" spans="1:24" s="65" customFormat="1" x14ac:dyDescent="0.2">
      <c r="A329" s="62"/>
      <c r="B329" s="63"/>
      <c r="C329" s="63"/>
      <c r="D329" s="63"/>
      <c r="E329" s="63"/>
      <c r="F329" s="64"/>
      <c r="X329" s="47"/>
    </row>
    <row r="330" spans="1:24" s="65" customFormat="1" x14ac:dyDescent="0.2">
      <c r="A330" s="62"/>
      <c r="B330" s="63"/>
      <c r="C330" s="63"/>
      <c r="D330" s="63"/>
      <c r="E330" s="63"/>
      <c r="F330" s="64"/>
      <c r="X330" s="47"/>
    </row>
    <row r="331" spans="1:24" s="65" customFormat="1" x14ac:dyDescent="0.2">
      <c r="A331" s="62"/>
      <c r="B331" s="63"/>
      <c r="C331" s="63"/>
      <c r="D331" s="63"/>
      <c r="E331" s="63"/>
      <c r="F331" s="64"/>
      <c r="X331" s="47"/>
    </row>
    <row r="332" spans="1:24" s="65" customFormat="1" x14ac:dyDescent="0.2">
      <c r="A332" s="62"/>
      <c r="B332" s="63"/>
      <c r="C332" s="63"/>
      <c r="D332" s="63"/>
      <c r="E332" s="63"/>
      <c r="F332" s="64"/>
      <c r="X332" s="47"/>
    </row>
    <row r="333" spans="1:24" s="65" customFormat="1" x14ac:dyDescent="0.2">
      <c r="A333" s="62"/>
      <c r="B333" s="63"/>
      <c r="C333" s="63"/>
      <c r="D333" s="63"/>
      <c r="E333" s="63"/>
      <c r="F333" s="64"/>
      <c r="X333" s="47"/>
    </row>
    <row r="334" spans="1:24" s="65" customFormat="1" x14ac:dyDescent="0.2">
      <c r="A334" s="62"/>
      <c r="B334" s="63"/>
      <c r="C334" s="63"/>
      <c r="D334" s="63"/>
      <c r="E334" s="63"/>
      <c r="F334" s="64"/>
      <c r="X334" s="47"/>
    </row>
    <row r="335" spans="1:24" s="65" customFormat="1" x14ac:dyDescent="0.2">
      <c r="A335" s="62"/>
      <c r="B335" s="63"/>
      <c r="C335" s="63"/>
      <c r="D335" s="63"/>
      <c r="E335" s="63"/>
      <c r="F335" s="64"/>
      <c r="X335" s="47"/>
    </row>
    <row r="336" spans="1:24" s="65" customFormat="1" x14ac:dyDescent="0.2">
      <c r="A336" s="62"/>
      <c r="B336" s="63"/>
      <c r="C336" s="63"/>
      <c r="D336" s="63"/>
      <c r="E336" s="63"/>
      <c r="F336" s="64"/>
      <c r="X336" s="47"/>
    </row>
    <row r="337" spans="1:24" s="65" customFormat="1" x14ac:dyDescent="0.2">
      <c r="A337" s="62"/>
      <c r="B337" s="63"/>
      <c r="C337" s="63"/>
      <c r="D337" s="63"/>
      <c r="E337" s="63"/>
      <c r="F337" s="64"/>
      <c r="X337" s="47"/>
    </row>
    <row r="338" spans="1:24" s="65" customFormat="1" x14ac:dyDescent="0.2">
      <c r="A338" s="62"/>
      <c r="B338" s="63"/>
      <c r="C338" s="63"/>
      <c r="D338" s="63"/>
      <c r="E338" s="63"/>
      <c r="F338" s="64"/>
      <c r="X338" s="47"/>
    </row>
    <row r="339" spans="1:24" s="65" customFormat="1" x14ac:dyDescent="0.2">
      <c r="A339" s="62"/>
      <c r="B339" s="63"/>
      <c r="C339" s="63"/>
      <c r="D339" s="63"/>
      <c r="E339" s="63"/>
      <c r="F339" s="64"/>
      <c r="X339" s="47"/>
    </row>
    <row r="340" spans="1:24" s="65" customFormat="1" x14ac:dyDescent="0.2">
      <c r="A340" s="62"/>
      <c r="B340" s="63"/>
      <c r="C340" s="63"/>
      <c r="D340" s="63"/>
      <c r="E340" s="63"/>
      <c r="F340" s="64"/>
      <c r="X340" s="47"/>
    </row>
    <row r="341" spans="1:24" s="65" customFormat="1" x14ac:dyDescent="0.2">
      <c r="A341" s="62"/>
      <c r="B341" s="63"/>
      <c r="C341" s="63"/>
      <c r="D341" s="63"/>
      <c r="E341" s="63"/>
      <c r="F341" s="64"/>
      <c r="X341" s="47"/>
    </row>
    <row r="342" spans="1:24" s="65" customFormat="1" x14ac:dyDescent="0.2">
      <c r="A342" s="62"/>
      <c r="B342" s="63"/>
      <c r="C342" s="63"/>
      <c r="D342" s="63"/>
      <c r="E342" s="63"/>
      <c r="F342" s="64"/>
      <c r="X342" s="47"/>
    </row>
    <row r="343" spans="1:24" s="65" customFormat="1" x14ac:dyDescent="0.2">
      <c r="A343" s="62"/>
      <c r="B343" s="63"/>
      <c r="C343" s="63"/>
      <c r="D343" s="63"/>
      <c r="E343" s="63"/>
      <c r="F343" s="64"/>
      <c r="X343" s="47"/>
    </row>
    <row r="344" spans="1:24" s="65" customFormat="1" x14ac:dyDescent="0.2">
      <c r="A344" s="62"/>
      <c r="B344" s="63"/>
      <c r="C344" s="63"/>
      <c r="D344" s="63"/>
      <c r="E344" s="63"/>
      <c r="F344" s="64"/>
      <c r="X344" s="47"/>
    </row>
    <row r="345" spans="1:24" s="65" customFormat="1" x14ac:dyDescent="0.2">
      <c r="A345" s="62"/>
      <c r="B345" s="63"/>
      <c r="C345" s="63"/>
      <c r="D345" s="63"/>
      <c r="E345" s="63"/>
      <c r="F345" s="64"/>
      <c r="X345" s="47"/>
    </row>
    <row r="346" spans="1:24" s="65" customFormat="1" x14ac:dyDescent="0.2">
      <c r="A346" s="62"/>
      <c r="B346" s="63"/>
      <c r="C346" s="63"/>
      <c r="D346" s="63"/>
      <c r="E346" s="63"/>
      <c r="F346" s="64"/>
      <c r="X346" s="47"/>
    </row>
    <row r="347" spans="1:24" s="65" customFormat="1" x14ac:dyDescent="0.2">
      <c r="A347" s="62"/>
      <c r="B347" s="63"/>
      <c r="C347" s="63"/>
      <c r="D347" s="63"/>
      <c r="E347" s="63"/>
      <c r="F347" s="64"/>
      <c r="X347" s="47"/>
    </row>
    <row r="348" spans="1:24" s="65" customFormat="1" x14ac:dyDescent="0.2">
      <c r="A348" s="62"/>
      <c r="B348" s="63"/>
      <c r="C348" s="63"/>
      <c r="D348" s="63"/>
      <c r="E348" s="63"/>
      <c r="F348" s="64"/>
      <c r="X348" s="47"/>
    </row>
    <row r="349" spans="1:24" s="65" customFormat="1" x14ac:dyDescent="0.2">
      <c r="A349" s="62"/>
      <c r="B349" s="63"/>
      <c r="C349" s="63"/>
      <c r="D349" s="63"/>
      <c r="E349" s="63"/>
      <c r="F349" s="64"/>
      <c r="X349" s="47"/>
    </row>
    <row r="350" spans="1:24" s="65" customFormat="1" x14ac:dyDescent="0.2">
      <c r="A350" s="62"/>
      <c r="B350" s="63"/>
      <c r="C350" s="63"/>
      <c r="D350" s="63"/>
      <c r="E350" s="63"/>
      <c r="F350" s="64"/>
      <c r="X350" s="47"/>
    </row>
    <row r="351" spans="1:24" s="65" customFormat="1" x14ac:dyDescent="0.2">
      <c r="A351" s="62"/>
      <c r="B351" s="63"/>
      <c r="C351" s="63"/>
      <c r="D351" s="63"/>
      <c r="E351" s="63"/>
      <c r="F351" s="64"/>
      <c r="X351" s="47"/>
    </row>
    <row r="352" spans="1:24" s="65" customFormat="1" x14ac:dyDescent="0.2">
      <c r="A352" s="62"/>
      <c r="B352" s="63"/>
      <c r="C352" s="63"/>
      <c r="D352" s="63"/>
      <c r="E352" s="63"/>
      <c r="F352" s="64"/>
      <c r="X352" s="47"/>
    </row>
    <row r="353" spans="1:24" s="65" customFormat="1" x14ac:dyDescent="0.2">
      <c r="A353" s="62"/>
      <c r="B353" s="63"/>
      <c r="C353" s="63"/>
      <c r="D353" s="63"/>
      <c r="E353" s="63"/>
      <c r="F353" s="64"/>
      <c r="X353" s="47"/>
    </row>
    <row r="354" spans="1:24" s="65" customFormat="1" x14ac:dyDescent="0.2">
      <c r="A354" s="62"/>
      <c r="B354" s="63"/>
      <c r="C354" s="63"/>
      <c r="D354" s="63"/>
      <c r="E354" s="63"/>
      <c r="F354" s="64"/>
      <c r="X354" s="47"/>
    </row>
    <row r="355" spans="1:24" s="65" customFormat="1" x14ac:dyDescent="0.2">
      <c r="A355" s="62"/>
      <c r="B355" s="63"/>
      <c r="C355" s="63"/>
      <c r="D355" s="63"/>
      <c r="E355" s="63"/>
      <c r="F355" s="64"/>
      <c r="X355" s="47"/>
    </row>
    <row r="356" spans="1:24" s="65" customFormat="1" x14ac:dyDescent="0.2">
      <c r="A356" s="62"/>
      <c r="B356" s="63"/>
      <c r="C356" s="63"/>
      <c r="D356" s="63"/>
      <c r="E356" s="63"/>
      <c r="F356" s="64"/>
      <c r="X356" s="47"/>
    </row>
    <row r="357" spans="1:24" s="65" customFormat="1" x14ac:dyDescent="0.2">
      <c r="A357" s="62"/>
      <c r="B357" s="63"/>
      <c r="C357" s="63"/>
      <c r="D357" s="63"/>
      <c r="E357" s="63"/>
      <c r="F357" s="64"/>
      <c r="X357" s="47"/>
    </row>
    <row r="358" spans="1:24" s="65" customFormat="1" x14ac:dyDescent="0.2">
      <c r="A358" s="62"/>
      <c r="B358" s="63"/>
      <c r="C358" s="63"/>
      <c r="D358" s="63"/>
      <c r="E358" s="63"/>
      <c r="F358" s="64"/>
      <c r="X358" s="47"/>
    </row>
    <row r="359" spans="1:24" s="65" customFormat="1" x14ac:dyDescent="0.2">
      <c r="A359" s="62"/>
      <c r="B359" s="63"/>
      <c r="C359" s="63"/>
      <c r="D359" s="63"/>
      <c r="E359" s="63"/>
      <c r="F359" s="64"/>
      <c r="X359" s="47"/>
    </row>
    <row r="360" spans="1:24" s="65" customFormat="1" x14ac:dyDescent="0.2">
      <c r="A360" s="62"/>
      <c r="B360" s="63"/>
      <c r="C360" s="63"/>
      <c r="D360" s="63"/>
      <c r="E360" s="63"/>
      <c r="F360" s="64"/>
      <c r="X360" s="47"/>
    </row>
    <row r="361" spans="1:24" s="65" customFormat="1" x14ac:dyDescent="0.2">
      <c r="A361" s="62"/>
      <c r="B361" s="63"/>
      <c r="C361" s="63"/>
      <c r="D361" s="63"/>
      <c r="E361" s="63"/>
      <c r="F361" s="64"/>
      <c r="X361" s="47"/>
    </row>
    <row r="362" spans="1:24" s="65" customFormat="1" x14ac:dyDescent="0.2">
      <c r="A362" s="62"/>
      <c r="B362" s="63"/>
      <c r="C362" s="63"/>
      <c r="D362" s="63"/>
      <c r="E362" s="63"/>
      <c r="F362" s="64"/>
      <c r="X362" s="47"/>
    </row>
    <row r="363" spans="1:24" s="65" customFormat="1" x14ac:dyDescent="0.2">
      <c r="A363" s="62"/>
      <c r="B363" s="63"/>
      <c r="C363" s="63"/>
      <c r="D363" s="63"/>
      <c r="E363" s="63"/>
      <c r="F363" s="64"/>
      <c r="X363" s="47"/>
    </row>
    <row r="364" spans="1:24" s="65" customFormat="1" x14ac:dyDescent="0.2">
      <c r="A364" s="62"/>
      <c r="B364" s="63"/>
      <c r="C364" s="63"/>
      <c r="D364" s="63"/>
      <c r="E364" s="63"/>
      <c r="F364" s="64"/>
      <c r="X364" s="47"/>
    </row>
    <row r="365" spans="1:24" s="65" customFormat="1" x14ac:dyDescent="0.2">
      <c r="A365" s="62"/>
      <c r="B365" s="63"/>
      <c r="C365" s="63"/>
      <c r="D365" s="63"/>
      <c r="E365" s="63"/>
      <c r="F365" s="64"/>
      <c r="X365" s="47"/>
    </row>
    <row r="366" spans="1:24" s="65" customFormat="1" x14ac:dyDescent="0.2">
      <c r="A366" s="62"/>
      <c r="B366" s="63"/>
      <c r="C366" s="63"/>
      <c r="D366" s="63"/>
      <c r="E366" s="63"/>
      <c r="F366" s="64"/>
      <c r="X366" s="47"/>
    </row>
    <row r="367" spans="1:24" s="65" customFormat="1" x14ac:dyDescent="0.2">
      <c r="A367" s="62"/>
      <c r="B367" s="63"/>
      <c r="C367" s="63"/>
      <c r="D367" s="63"/>
      <c r="E367" s="63"/>
      <c r="F367" s="64"/>
      <c r="X367" s="47"/>
    </row>
    <row r="368" spans="1:24" s="65" customFormat="1" x14ac:dyDescent="0.2">
      <c r="A368" s="62"/>
      <c r="B368" s="63"/>
      <c r="C368" s="63"/>
      <c r="D368" s="63"/>
      <c r="E368" s="63"/>
      <c r="F368" s="64"/>
      <c r="X368" s="47"/>
    </row>
  </sheetData>
  <mergeCells count="34">
    <mergeCell ref="M10:O10"/>
    <mergeCell ref="P10:R10"/>
    <mergeCell ref="J11:J15"/>
    <mergeCell ref="K11:K15"/>
    <mergeCell ref="K4:T4"/>
    <mergeCell ref="Q11:R11"/>
    <mergeCell ref="R12:R15"/>
    <mergeCell ref="I9:J10"/>
    <mergeCell ref="K9:L10"/>
    <mergeCell ref="M9:R9"/>
    <mergeCell ref="S9:S15"/>
    <mergeCell ref="T9:T15"/>
    <mergeCell ref="A5:T5"/>
    <mergeCell ref="A6:T6"/>
    <mergeCell ref="A7:T7"/>
    <mergeCell ref="A8:T8"/>
    <mergeCell ref="N12:N15"/>
    <mergeCell ref="O12:O15"/>
    <mergeCell ref="Q12:Q15"/>
    <mergeCell ref="L11:L15"/>
    <mergeCell ref="M11:M15"/>
    <mergeCell ref="N11:O11"/>
    <mergeCell ref="P11:P15"/>
    <mergeCell ref="F9:H10"/>
    <mergeCell ref="F11:F15"/>
    <mergeCell ref="G11:H11"/>
    <mergeCell ref="I11:I15"/>
    <mergeCell ref="A9:A15"/>
    <mergeCell ref="B9:B15"/>
    <mergeCell ref="C9:C15"/>
    <mergeCell ref="D9:D15"/>
    <mergeCell ref="E9:E15"/>
    <mergeCell ref="G12:G15"/>
    <mergeCell ref="H12:H15"/>
  </mergeCells>
  <printOptions horizontalCentered="1"/>
  <pageMargins left="0.11811023622047245" right="0.11811023622047245" top="0.19685039370078741" bottom="0.19685039370078741" header="0.11811023622047245" footer="0.11811023622047245"/>
  <pageSetup paperSize="8" scale="52" fitToHeight="0" orientation="landscape" useFirstPageNumber="1"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AC318"/>
  <sheetViews>
    <sheetView zoomScale="80" zoomScaleNormal="80" zoomScaleSheetLayoutView="70" zoomScalePageLayoutView="80" workbookViewId="0">
      <selection sqref="A1:L1"/>
    </sheetView>
  </sheetViews>
  <sheetFormatPr baseColWidth="10" defaultColWidth="8.6640625" defaultRowHeight="18" x14ac:dyDescent="0.2"/>
  <cols>
    <col min="1" max="1" width="5.1640625" style="62" customWidth="1"/>
    <col min="2" max="2" width="33.33203125" style="63" customWidth="1"/>
    <col min="3" max="7" width="9.1640625" style="64" customWidth="1"/>
    <col min="8" max="11" width="9.1640625" style="65" customWidth="1"/>
    <col min="12" max="24" width="11.5" style="65" customWidth="1"/>
    <col min="25" max="25" width="11" style="65" customWidth="1"/>
    <col min="26" max="228" width="8.6640625" style="47"/>
    <col min="229" max="229" width="5.1640625" style="47" customWidth="1"/>
    <col min="230" max="230" width="24" style="47" customWidth="1"/>
    <col min="231" max="231" width="7.6640625" style="47" customWidth="1"/>
    <col min="232" max="232" width="8.6640625" style="47" customWidth="1"/>
    <col min="233" max="233" width="8.5" style="47" customWidth="1"/>
    <col min="234" max="234" width="9.5" style="47" customWidth="1"/>
    <col min="235" max="235" width="10.1640625" style="47" customWidth="1"/>
    <col min="236" max="236" width="7.6640625" style="47" customWidth="1"/>
    <col min="237" max="238" width="9.5" style="47" customWidth="1"/>
    <col min="239" max="240" width="9.6640625" style="47" customWidth="1"/>
    <col min="241" max="241" width="8.6640625" style="47" customWidth="1"/>
    <col min="242" max="242" width="9.5" style="47" customWidth="1"/>
    <col min="243" max="243" width="6.6640625" style="47" customWidth="1"/>
    <col min="244" max="244" width="8.1640625" style="47" customWidth="1"/>
    <col min="245" max="245" width="10.5" style="47" customWidth="1"/>
    <col min="246" max="246" width="8.5" style="47" customWidth="1"/>
    <col min="247" max="247" width="9.6640625" style="47" customWidth="1"/>
    <col min="248" max="248" width="9.5" style="47" customWidth="1"/>
    <col min="249" max="249" width="7.5" style="47" customWidth="1"/>
    <col min="250" max="250" width="8.5" style="47" customWidth="1"/>
    <col min="251" max="252" width="8.33203125" style="47" customWidth="1"/>
    <col min="253" max="253" width="11.5" style="47" customWidth="1"/>
    <col min="254" max="254" width="10.5" style="47" customWidth="1"/>
    <col min="255" max="255" width="9.6640625" style="47" customWidth="1"/>
    <col min="256" max="256" width="9.1640625" style="47" customWidth="1"/>
    <col min="257" max="257" width="9.5" style="47" customWidth="1"/>
    <col min="258" max="258" width="7.5" style="47" customWidth="1"/>
    <col min="259" max="259" width="8.5" style="47" customWidth="1"/>
    <col min="260" max="260" width="8.33203125" style="47" customWidth="1"/>
    <col min="261" max="261" width="11.5" style="47" customWidth="1"/>
    <col min="262" max="274" width="8" style="47" customWidth="1"/>
    <col min="275" max="275" width="9.5" style="47" customWidth="1"/>
    <col min="276" max="276" width="6.6640625" style="47" customWidth="1"/>
    <col min="277" max="279" width="8.33203125" style="47" customWidth="1"/>
    <col min="280" max="280" width="8.6640625" style="47" customWidth="1"/>
    <col min="281" max="281" width="6.6640625" style="47" customWidth="1"/>
    <col min="282" max="484" width="8.6640625" style="47"/>
    <col min="485" max="485" width="5.1640625" style="47" customWidth="1"/>
    <col min="486" max="486" width="24" style="47" customWidth="1"/>
    <col min="487" max="487" width="7.6640625" style="47" customWidth="1"/>
    <col min="488" max="488" width="8.6640625" style="47" customWidth="1"/>
    <col min="489" max="489" width="8.5" style="47" customWidth="1"/>
    <col min="490" max="490" width="9.5" style="47" customWidth="1"/>
    <col min="491" max="491" width="10.1640625" style="47" customWidth="1"/>
    <col min="492" max="492" width="7.6640625" style="47" customWidth="1"/>
    <col min="493" max="494" width="9.5" style="47" customWidth="1"/>
    <col min="495" max="496" width="9.6640625" style="47" customWidth="1"/>
    <col min="497" max="497" width="8.6640625" style="47" customWidth="1"/>
    <col min="498" max="498" width="9.5" style="47" customWidth="1"/>
    <col min="499" max="499" width="6.6640625" style="47" customWidth="1"/>
    <col min="500" max="500" width="8.1640625" style="47" customWidth="1"/>
    <col min="501" max="501" width="10.5" style="47" customWidth="1"/>
    <col min="502" max="502" width="8.5" style="47" customWidth="1"/>
    <col min="503" max="503" width="9.6640625" style="47" customWidth="1"/>
    <col min="504" max="504" width="9.5" style="47" customWidth="1"/>
    <col min="505" max="505" width="7.5" style="47" customWidth="1"/>
    <col min="506" max="506" width="8.5" style="47" customWidth="1"/>
    <col min="507" max="508" width="8.33203125" style="47" customWidth="1"/>
    <col min="509" max="509" width="11.5" style="47" customWidth="1"/>
    <col min="510" max="510" width="10.5" style="47" customWidth="1"/>
    <col min="511" max="511" width="9.6640625" style="47" customWidth="1"/>
    <col min="512" max="512" width="9.1640625" style="47" customWidth="1"/>
    <col min="513" max="513" width="9.5" style="47" customWidth="1"/>
    <col min="514" max="514" width="7.5" style="47" customWidth="1"/>
    <col min="515" max="515" width="8.5" style="47" customWidth="1"/>
    <col min="516" max="516" width="8.33203125" style="47" customWidth="1"/>
    <col min="517" max="517" width="11.5" style="47" customWidth="1"/>
    <col min="518" max="530" width="8" style="47" customWidth="1"/>
    <col min="531" max="531" width="9.5" style="47" customWidth="1"/>
    <col min="532" max="532" width="6.6640625" style="47" customWidth="1"/>
    <col min="533" max="535" width="8.33203125" style="47" customWidth="1"/>
    <col min="536" max="536" width="8.6640625" style="47" customWidth="1"/>
    <col min="537" max="537" width="6.6640625" style="47" customWidth="1"/>
    <col min="538" max="740" width="8.6640625" style="47"/>
    <col min="741" max="741" width="5.1640625" style="47" customWidth="1"/>
    <col min="742" max="742" width="24" style="47" customWidth="1"/>
    <col min="743" max="743" width="7.6640625" style="47" customWidth="1"/>
    <col min="744" max="744" width="8.6640625" style="47" customWidth="1"/>
    <col min="745" max="745" width="8.5" style="47" customWidth="1"/>
    <col min="746" max="746" width="9.5" style="47" customWidth="1"/>
    <col min="747" max="747" width="10.1640625" style="47" customWidth="1"/>
    <col min="748" max="748" width="7.6640625" style="47" customWidth="1"/>
    <col min="749" max="750" width="9.5" style="47" customWidth="1"/>
    <col min="751" max="752" width="9.6640625" style="47" customWidth="1"/>
    <col min="753" max="753" width="8.6640625" style="47" customWidth="1"/>
    <col min="754" max="754" width="9.5" style="47" customWidth="1"/>
    <col min="755" max="755" width="6.6640625" style="47" customWidth="1"/>
    <col min="756" max="756" width="8.1640625" style="47" customWidth="1"/>
    <col min="757" max="757" width="10.5" style="47" customWidth="1"/>
    <col min="758" max="758" width="8.5" style="47" customWidth="1"/>
    <col min="759" max="759" width="9.6640625" style="47" customWidth="1"/>
    <col min="760" max="760" width="9.5" style="47" customWidth="1"/>
    <col min="761" max="761" width="7.5" style="47" customWidth="1"/>
    <col min="762" max="762" width="8.5" style="47" customWidth="1"/>
    <col min="763" max="764" width="8.33203125" style="47" customWidth="1"/>
    <col min="765" max="765" width="11.5" style="47" customWidth="1"/>
    <col min="766" max="766" width="10.5" style="47" customWidth="1"/>
    <col min="767" max="767" width="9.6640625" style="47" customWidth="1"/>
    <col min="768" max="768" width="9.1640625" style="47" customWidth="1"/>
    <col min="769" max="769" width="9.5" style="47" customWidth="1"/>
    <col min="770" max="770" width="7.5" style="47" customWidth="1"/>
    <col min="771" max="771" width="8.5" style="47" customWidth="1"/>
    <col min="772" max="772" width="8.33203125" style="47" customWidth="1"/>
    <col min="773" max="773" width="11.5" style="47" customWidth="1"/>
    <col min="774" max="786" width="8" style="47" customWidth="1"/>
    <col min="787" max="787" width="9.5" style="47" customWidth="1"/>
    <col min="788" max="788" width="6.6640625" style="47" customWidth="1"/>
    <col min="789" max="791" width="8.33203125" style="47" customWidth="1"/>
    <col min="792" max="792" width="8.6640625" style="47" customWidth="1"/>
    <col min="793" max="793" width="6.6640625" style="47" customWidth="1"/>
    <col min="794" max="996" width="8.6640625" style="47"/>
    <col min="997" max="997" width="5.1640625" style="47" customWidth="1"/>
    <col min="998" max="998" width="24" style="47" customWidth="1"/>
    <col min="999" max="999" width="7.6640625" style="47" customWidth="1"/>
    <col min="1000" max="1000" width="8.6640625" style="47" customWidth="1"/>
    <col min="1001" max="1001" width="8.5" style="47" customWidth="1"/>
    <col min="1002" max="1002" width="9.5" style="47" customWidth="1"/>
    <col min="1003" max="1003" width="10.1640625" style="47" customWidth="1"/>
    <col min="1004" max="1004" width="7.6640625" style="47" customWidth="1"/>
    <col min="1005" max="1006" width="9.5" style="47" customWidth="1"/>
    <col min="1007" max="1008" width="9.6640625" style="47" customWidth="1"/>
    <col min="1009" max="1009" width="8.6640625" style="47" customWidth="1"/>
    <col min="1010" max="1010" width="9.5" style="47" customWidth="1"/>
    <col min="1011" max="1011" width="6.6640625" style="47" customWidth="1"/>
    <col min="1012" max="1012" width="8.1640625" style="47" customWidth="1"/>
    <col min="1013" max="1013" width="10.5" style="47" customWidth="1"/>
    <col min="1014" max="1014" width="8.5" style="47" customWidth="1"/>
    <col min="1015" max="1015" width="9.6640625" style="47" customWidth="1"/>
    <col min="1016" max="1016" width="9.5" style="47" customWidth="1"/>
    <col min="1017" max="1017" width="7.5" style="47" customWidth="1"/>
    <col min="1018" max="1018" width="8.5" style="47" customWidth="1"/>
    <col min="1019" max="1020" width="8.33203125" style="47" customWidth="1"/>
    <col min="1021" max="1021" width="11.5" style="47" customWidth="1"/>
    <col min="1022" max="1022" width="10.5" style="47" customWidth="1"/>
    <col min="1023" max="1023" width="9.6640625" style="47" customWidth="1"/>
    <col min="1024" max="1024" width="9.1640625" style="47" customWidth="1"/>
    <col min="1025" max="1025" width="9.5" style="47" customWidth="1"/>
    <col min="1026" max="1026" width="7.5" style="47" customWidth="1"/>
    <col min="1027" max="1027" width="8.5" style="47" customWidth="1"/>
    <col min="1028" max="1028" width="8.33203125" style="47" customWidth="1"/>
    <col min="1029" max="1029" width="11.5" style="47" customWidth="1"/>
    <col min="1030" max="1042" width="8" style="47" customWidth="1"/>
    <col min="1043" max="1043" width="9.5" style="47" customWidth="1"/>
    <col min="1044" max="1044" width="6.6640625" style="47" customWidth="1"/>
    <col min="1045" max="1047" width="8.33203125" style="47" customWidth="1"/>
    <col min="1048" max="1048" width="8.6640625" style="47" customWidth="1"/>
    <col min="1049" max="1049" width="6.6640625" style="47" customWidth="1"/>
    <col min="1050" max="1252" width="8.6640625" style="47"/>
    <col min="1253" max="1253" width="5.1640625" style="47" customWidth="1"/>
    <col min="1254" max="1254" width="24" style="47" customWidth="1"/>
    <col min="1255" max="1255" width="7.6640625" style="47" customWidth="1"/>
    <col min="1256" max="1256" width="8.6640625" style="47" customWidth="1"/>
    <col min="1257" max="1257" width="8.5" style="47" customWidth="1"/>
    <col min="1258" max="1258" width="9.5" style="47" customWidth="1"/>
    <col min="1259" max="1259" width="10.1640625" style="47" customWidth="1"/>
    <col min="1260" max="1260" width="7.6640625" style="47" customWidth="1"/>
    <col min="1261" max="1262" width="9.5" style="47" customWidth="1"/>
    <col min="1263" max="1264" width="9.6640625" style="47" customWidth="1"/>
    <col min="1265" max="1265" width="8.6640625" style="47" customWidth="1"/>
    <col min="1266" max="1266" width="9.5" style="47" customWidth="1"/>
    <col min="1267" max="1267" width="6.6640625" style="47" customWidth="1"/>
    <col min="1268" max="1268" width="8.1640625" style="47" customWidth="1"/>
    <col min="1269" max="1269" width="10.5" style="47" customWidth="1"/>
    <col min="1270" max="1270" width="8.5" style="47" customWidth="1"/>
    <col min="1271" max="1271" width="9.6640625" style="47" customWidth="1"/>
    <col min="1272" max="1272" width="9.5" style="47" customWidth="1"/>
    <col min="1273" max="1273" width="7.5" style="47" customWidth="1"/>
    <col min="1274" max="1274" width="8.5" style="47" customWidth="1"/>
    <col min="1275" max="1276" width="8.33203125" style="47" customWidth="1"/>
    <col min="1277" max="1277" width="11.5" style="47" customWidth="1"/>
    <col min="1278" max="1278" width="10.5" style="47" customWidth="1"/>
    <col min="1279" max="1279" width="9.6640625" style="47" customWidth="1"/>
    <col min="1280" max="1280" width="9.1640625" style="47" customWidth="1"/>
    <col min="1281" max="1281" width="9.5" style="47" customWidth="1"/>
    <col min="1282" max="1282" width="7.5" style="47" customWidth="1"/>
    <col min="1283" max="1283" width="8.5" style="47" customWidth="1"/>
    <col min="1284" max="1284" width="8.33203125" style="47" customWidth="1"/>
    <col min="1285" max="1285" width="11.5" style="47" customWidth="1"/>
    <col min="1286" max="1298" width="8" style="47" customWidth="1"/>
    <col min="1299" max="1299" width="9.5" style="47" customWidth="1"/>
    <col min="1300" max="1300" width="6.6640625" style="47" customWidth="1"/>
    <col min="1301" max="1303" width="8.33203125" style="47" customWidth="1"/>
    <col min="1304" max="1304" width="8.6640625" style="47" customWidth="1"/>
    <col min="1305" max="1305" width="6.6640625" style="47" customWidth="1"/>
    <col min="1306" max="1508" width="8.6640625" style="47"/>
    <col min="1509" max="1509" width="5.1640625" style="47" customWidth="1"/>
    <col min="1510" max="1510" width="24" style="47" customWidth="1"/>
    <col min="1511" max="1511" width="7.6640625" style="47" customWidth="1"/>
    <col min="1512" max="1512" width="8.6640625" style="47" customWidth="1"/>
    <col min="1513" max="1513" width="8.5" style="47" customWidth="1"/>
    <col min="1514" max="1514" width="9.5" style="47" customWidth="1"/>
    <col min="1515" max="1515" width="10.1640625" style="47" customWidth="1"/>
    <col min="1516" max="1516" width="7.6640625" style="47" customWidth="1"/>
    <col min="1517" max="1518" width="9.5" style="47" customWidth="1"/>
    <col min="1519" max="1520" width="9.6640625" style="47" customWidth="1"/>
    <col min="1521" max="1521" width="8.6640625" style="47" customWidth="1"/>
    <col min="1522" max="1522" width="9.5" style="47" customWidth="1"/>
    <col min="1523" max="1523" width="6.6640625" style="47" customWidth="1"/>
    <col min="1524" max="1524" width="8.1640625" style="47" customWidth="1"/>
    <col min="1525" max="1525" width="10.5" style="47" customWidth="1"/>
    <col min="1526" max="1526" width="8.5" style="47" customWidth="1"/>
    <col min="1527" max="1527" width="9.6640625" style="47" customWidth="1"/>
    <col min="1528" max="1528" width="9.5" style="47" customWidth="1"/>
    <col min="1529" max="1529" width="7.5" style="47" customWidth="1"/>
    <col min="1530" max="1530" width="8.5" style="47" customWidth="1"/>
    <col min="1531" max="1532" width="8.33203125" style="47" customWidth="1"/>
    <col min="1533" max="1533" width="11.5" style="47" customWidth="1"/>
    <col min="1534" max="1534" width="10.5" style="47" customWidth="1"/>
    <col min="1535" max="1535" width="9.6640625" style="47" customWidth="1"/>
    <col min="1536" max="1536" width="9.1640625" style="47" customWidth="1"/>
    <col min="1537" max="1537" width="9.5" style="47" customWidth="1"/>
    <col min="1538" max="1538" width="7.5" style="47" customWidth="1"/>
    <col min="1539" max="1539" width="8.5" style="47" customWidth="1"/>
    <col min="1540" max="1540" width="8.33203125" style="47" customWidth="1"/>
    <col min="1541" max="1541" width="11.5" style="47" customWidth="1"/>
    <col min="1542" max="1554" width="8" style="47" customWidth="1"/>
    <col min="1555" max="1555" width="9.5" style="47" customWidth="1"/>
    <col min="1556" max="1556" width="6.6640625" style="47" customWidth="1"/>
    <col min="1557" max="1559" width="8.33203125" style="47" customWidth="1"/>
    <col min="1560" max="1560" width="8.6640625" style="47" customWidth="1"/>
    <col min="1561" max="1561" width="6.6640625" style="47" customWidth="1"/>
    <col min="1562" max="1764" width="8.6640625" style="47"/>
    <col min="1765" max="1765" width="5.1640625" style="47" customWidth="1"/>
    <col min="1766" max="1766" width="24" style="47" customWidth="1"/>
    <col min="1767" max="1767" width="7.6640625" style="47" customWidth="1"/>
    <col min="1768" max="1768" width="8.6640625" style="47" customWidth="1"/>
    <col min="1769" max="1769" width="8.5" style="47" customWidth="1"/>
    <col min="1770" max="1770" width="9.5" style="47" customWidth="1"/>
    <col min="1771" max="1771" width="10.1640625" style="47" customWidth="1"/>
    <col min="1772" max="1772" width="7.6640625" style="47" customWidth="1"/>
    <col min="1773" max="1774" width="9.5" style="47" customWidth="1"/>
    <col min="1775" max="1776" width="9.6640625" style="47" customWidth="1"/>
    <col min="1777" max="1777" width="8.6640625" style="47" customWidth="1"/>
    <col min="1778" max="1778" width="9.5" style="47" customWidth="1"/>
    <col min="1779" max="1779" width="6.6640625" style="47" customWidth="1"/>
    <col min="1780" max="1780" width="8.1640625" style="47" customWidth="1"/>
    <col min="1781" max="1781" width="10.5" style="47" customWidth="1"/>
    <col min="1782" max="1782" width="8.5" style="47" customWidth="1"/>
    <col min="1783" max="1783" width="9.6640625" style="47" customWidth="1"/>
    <col min="1784" max="1784" width="9.5" style="47" customWidth="1"/>
    <col min="1785" max="1785" width="7.5" style="47" customWidth="1"/>
    <col min="1786" max="1786" width="8.5" style="47" customWidth="1"/>
    <col min="1787" max="1788" width="8.33203125" style="47" customWidth="1"/>
    <col min="1789" max="1789" width="11.5" style="47" customWidth="1"/>
    <col min="1790" max="1790" width="10.5" style="47" customWidth="1"/>
    <col min="1791" max="1791" width="9.6640625" style="47" customWidth="1"/>
    <col min="1792" max="1792" width="9.1640625" style="47" customWidth="1"/>
    <col min="1793" max="1793" width="9.5" style="47" customWidth="1"/>
    <col min="1794" max="1794" width="7.5" style="47" customWidth="1"/>
    <col min="1795" max="1795" width="8.5" style="47" customWidth="1"/>
    <col min="1796" max="1796" width="8.33203125" style="47" customWidth="1"/>
    <col min="1797" max="1797" width="11.5" style="47" customWidth="1"/>
    <col min="1798" max="1810" width="8" style="47" customWidth="1"/>
    <col min="1811" max="1811" width="9.5" style="47" customWidth="1"/>
    <col min="1812" max="1812" width="6.6640625" style="47" customWidth="1"/>
    <col min="1813" max="1815" width="8.33203125" style="47" customWidth="1"/>
    <col min="1816" max="1816" width="8.6640625" style="47" customWidth="1"/>
    <col min="1817" max="1817" width="6.6640625" style="47" customWidth="1"/>
    <col min="1818" max="2020" width="8.6640625" style="47"/>
    <col min="2021" max="2021" width="5.1640625" style="47" customWidth="1"/>
    <col min="2022" max="2022" width="24" style="47" customWidth="1"/>
    <col min="2023" max="2023" width="7.6640625" style="47" customWidth="1"/>
    <col min="2024" max="2024" width="8.6640625" style="47" customWidth="1"/>
    <col min="2025" max="2025" width="8.5" style="47" customWidth="1"/>
    <col min="2026" max="2026" width="9.5" style="47" customWidth="1"/>
    <col min="2027" max="2027" width="10.1640625" style="47" customWidth="1"/>
    <col min="2028" max="2028" width="7.6640625" style="47" customWidth="1"/>
    <col min="2029" max="2030" width="9.5" style="47" customWidth="1"/>
    <col min="2031" max="2032" width="9.6640625" style="47" customWidth="1"/>
    <col min="2033" max="2033" width="8.6640625" style="47" customWidth="1"/>
    <col min="2034" max="2034" width="9.5" style="47" customWidth="1"/>
    <col min="2035" max="2035" width="6.6640625" style="47" customWidth="1"/>
    <col min="2036" max="2036" width="8.1640625" style="47" customWidth="1"/>
    <col min="2037" max="2037" width="10.5" style="47" customWidth="1"/>
    <col min="2038" max="2038" width="8.5" style="47" customWidth="1"/>
    <col min="2039" max="2039" width="9.6640625" style="47" customWidth="1"/>
    <col min="2040" max="2040" width="9.5" style="47" customWidth="1"/>
    <col min="2041" max="2041" width="7.5" style="47" customWidth="1"/>
    <col min="2042" max="2042" width="8.5" style="47" customWidth="1"/>
    <col min="2043" max="2044" width="8.33203125" style="47" customWidth="1"/>
    <col min="2045" max="2045" width="11.5" style="47" customWidth="1"/>
    <col min="2046" max="2046" width="10.5" style="47" customWidth="1"/>
    <col min="2047" max="2047" width="9.6640625" style="47" customWidth="1"/>
    <col min="2048" max="2048" width="9.1640625" style="47" customWidth="1"/>
    <col min="2049" max="2049" width="9.5" style="47" customWidth="1"/>
    <col min="2050" max="2050" width="7.5" style="47" customWidth="1"/>
    <col min="2051" max="2051" width="8.5" style="47" customWidth="1"/>
    <col min="2052" max="2052" width="8.33203125" style="47" customWidth="1"/>
    <col min="2053" max="2053" width="11.5" style="47" customWidth="1"/>
    <col min="2054" max="2066" width="8" style="47" customWidth="1"/>
    <col min="2067" max="2067" width="9.5" style="47" customWidth="1"/>
    <col min="2068" max="2068" width="6.6640625" style="47" customWidth="1"/>
    <col min="2069" max="2071" width="8.33203125" style="47" customWidth="1"/>
    <col min="2072" max="2072" width="8.6640625" style="47" customWidth="1"/>
    <col min="2073" max="2073" width="6.6640625" style="47" customWidth="1"/>
    <col min="2074" max="2276" width="8.6640625" style="47"/>
    <col min="2277" max="2277" width="5.1640625" style="47" customWidth="1"/>
    <col min="2278" max="2278" width="24" style="47" customWidth="1"/>
    <col min="2279" max="2279" width="7.6640625" style="47" customWidth="1"/>
    <col min="2280" max="2280" width="8.6640625" style="47" customWidth="1"/>
    <col min="2281" max="2281" width="8.5" style="47" customWidth="1"/>
    <col min="2282" max="2282" width="9.5" style="47" customWidth="1"/>
    <col min="2283" max="2283" width="10.1640625" style="47" customWidth="1"/>
    <col min="2284" max="2284" width="7.6640625" style="47" customWidth="1"/>
    <col min="2285" max="2286" width="9.5" style="47" customWidth="1"/>
    <col min="2287" max="2288" width="9.6640625" style="47" customWidth="1"/>
    <col min="2289" max="2289" width="8.6640625" style="47" customWidth="1"/>
    <col min="2290" max="2290" width="9.5" style="47" customWidth="1"/>
    <col min="2291" max="2291" width="6.6640625" style="47" customWidth="1"/>
    <col min="2292" max="2292" width="8.1640625" style="47" customWidth="1"/>
    <col min="2293" max="2293" width="10.5" style="47" customWidth="1"/>
    <col min="2294" max="2294" width="8.5" style="47" customWidth="1"/>
    <col min="2295" max="2295" width="9.6640625" style="47" customWidth="1"/>
    <col min="2296" max="2296" width="9.5" style="47" customWidth="1"/>
    <col min="2297" max="2297" width="7.5" style="47" customWidth="1"/>
    <col min="2298" max="2298" width="8.5" style="47" customWidth="1"/>
    <col min="2299" max="2300" width="8.33203125" style="47" customWidth="1"/>
    <col min="2301" max="2301" width="11.5" style="47" customWidth="1"/>
    <col min="2302" max="2302" width="10.5" style="47" customWidth="1"/>
    <col min="2303" max="2303" width="9.6640625" style="47" customWidth="1"/>
    <col min="2304" max="2304" width="9.1640625" style="47" customWidth="1"/>
    <col min="2305" max="2305" width="9.5" style="47" customWidth="1"/>
    <col min="2306" max="2306" width="7.5" style="47" customWidth="1"/>
    <col min="2307" max="2307" width="8.5" style="47" customWidth="1"/>
    <col min="2308" max="2308" width="8.33203125" style="47" customWidth="1"/>
    <col min="2309" max="2309" width="11.5" style="47" customWidth="1"/>
    <col min="2310" max="2322" width="8" style="47" customWidth="1"/>
    <col min="2323" max="2323" width="9.5" style="47" customWidth="1"/>
    <col min="2324" max="2324" width="6.6640625" style="47" customWidth="1"/>
    <col min="2325" max="2327" width="8.33203125" style="47" customWidth="1"/>
    <col min="2328" max="2328" width="8.6640625" style="47" customWidth="1"/>
    <col min="2329" max="2329" width="6.6640625" style="47" customWidth="1"/>
    <col min="2330" max="2532" width="8.6640625" style="47"/>
    <col min="2533" max="2533" width="5.1640625" style="47" customWidth="1"/>
    <col min="2534" max="2534" width="24" style="47" customWidth="1"/>
    <col min="2535" max="2535" width="7.6640625" style="47" customWidth="1"/>
    <col min="2536" max="2536" width="8.6640625" style="47" customWidth="1"/>
    <col min="2537" max="2537" width="8.5" style="47" customWidth="1"/>
    <col min="2538" max="2538" width="9.5" style="47" customWidth="1"/>
    <col min="2539" max="2539" width="10.1640625" style="47" customWidth="1"/>
    <col min="2540" max="2540" width="7.6640625" style="47" customWidth="1"/>
    <col min="2541" max="2542" width="9.5" style="47" customWidth="1"/>
    <col min="2543" max="2544" width="9.6640625" style="47" customWidth="1"/>
    <col min="2545" max="2545" width="8.6640625" style="47" customWidth="1"/>
    <col min="2546" max="2546" width="9.5" style="47" customWidth="1"/>
    <col min="2547" max="2547" width="6.6640625" style="47" customWidth="1"/>
    <col min="2548" max="2548" width="8.1640625" style="47" customWidth="1"/>
    <col min="2549" max="2549" width="10.5" style="47" customWidth="1"/>
    <col min="2550" max="2550" width="8.5" style="47" customWidth="1"/>
    <col min="2551" max="2551" width="9.6640625" style="47" customWidth="1"/>
    <col min="2552" max="2552" width="9.5" style="47" customWidth="1"/>
    <col min="2553" max="2553" width="7.5" style="47" customWidth="1"/>
    <col min="2554" max="2554" width="8.5" style="47" customWidth="1"/>
    <col min="2555" max="2556" width="8.33203125" style="47" customWidth="1"/>
    <col min="2557" max="2557" width="11.5" style="47" customWidth="1"/>
    <col min="2558" max="2558" width="10.5" style="47" customWidth="1"/>
    <col min="2559" max="2559" width="9.6640625" style="47" customWidth="1"/>
    <col min="2560" max="2560" width="9.1640625" style="47" customWidth="1"/>
    <col min="2561" max="2561" width="9.5" style="47" customWidth="1"/>
    <col min="2562" max="2562" width="7.5" style="47" customWidth="1"/>
    <col min="2563" max="2563" width="8.5" style="47" customWidth="1"/>
    <col min="2564" max="2564" width="8.33203125" style="47" customWidth="1"/>
    <col min="2565" max="2565" width="11.5" style="47" customWidth="1"/>
    <col min="2566" max="2578" width="8" style="47" customWidth="1"/>
    <col min="2579" max="2579" width="9.5" style="47" customWidth="1"/>
    <col min="2580" max="2580" width="6.6640625" style="47" customWidth="1"/>
    <col min="2581" max="2583" width="8.33203125" style="47" customWidth="1"/>
    <col min="2584" max="2584" width="8.6640625" style="47" customWidth="1"/>
    <col min="2585" max="2585" width="6.6640625" style="47" customWidth="1"/>
    <col min="2586" max="2788" width="8.6640625" style="47"/>
    <col min="2789" max="2789" width="5.1640625" style="47" customWidth="1"/>
    <col min="2790" max="2790" width="24" style="47" customWidth="1"/>
    <col min="2791" max="2791" width="7.6640625" style="47" customWidth="1"/>
    <col min="2792" max="2792" width="8.6640625" style="47" customWidth="1"/>
    <col min="2793" max="2793" width="8.5" style="47" customWidth="1"/>
    <col min="2794" max="2794" width="9.5" style="47" customWidth="1"/>
    <col min="2795" max="2795" width="10.1640625" style="47" customWidth="1"/>
    <col min="2796" max="2796" width="7.6640625" style="47" customWidth="1"/>
    <col min="2797" max="2798" width="9.5" style="47" customWidth="1"/>
    <col min="2799" max="2800" width="9.6640625" style="47" customWidth="1"/>
    <col min="2801" max="2801" width="8.6640625" style="47" customWidth="1"/>
    <col min="2802" max="2802" width="9.5" style="47" customWidth="1"/>
    <col min="2803" max="2803" width="6.6640625" style="47" customWidth="1"/>
    <col min="2804" max="2804" width="8.1640625" style="47" customWidth="1"/>
    <col min="2805" max="2805" width="10.5" style="47" customWidth="1"/>
    <col min="2806" max="2806" width="8.5" style="47" customWidth="1"/>
    <col min="2807" max="2807" width="9.6640625" style="47" customWidth="1"/>
    <col min="2808" max="2808" width="9.5" style="47" customWidth="1"/>
    <col min="2809" max="2809" width="7.5" style="47" customWidth="1"/>
    <col min="2810" max="2810" width="8.5" style="47" customWidth="1"/>
    <col min="2811" max="2812" width="8.33203125" style="47" customWidth="1"/>
    <col min="2813" max="2813" width="11.5" style="47" customWidth="1"/>
    <col min="2814" max="2814" width="10.5" style="47" customWidth="1"/>
    <col min="2815" max="2815" width="9.6640625" style="47" customWidth="1"/>
    <col min="2816" max="2816" width="9.1640625" style="47" customWidth="1"/>
    <col min="2817" max="2817" width="9.5" style="47" customWidth="1"/>
    <col min="2818" max="2818" width="7.5" style="47" customWidth="1"/>
    <col min="2819" max="2819" width="8.5" style="47" customWidth="1"/>
    <col min="2820" max="2820" width="8.33203125" style="47" customWidth="1"/>
    <col min="2821" max="2821" width="11.5" style="47" customWidth="1"/>
    <col min="2822" max="2834" width="8" style="47" customWidth="1"/>
    <col min="2835" max="2835" width="9.5" style="47" customWidth="1"/>
    <col min="2836" max="2836" width="6.6640625" style="47" customWidth="1"/>
    <col min="2837" max="2839" width="8.33203125" style="47" customWidth="1"/>
    <col min="2840" max="2840" width="8.6640625" style="47" customWidth="1"/>
    <col min="2841" max="2841" width="6.6640625" style="47" customWidth="1"/>
    <col min="2842" max="3044" width="8.6640625" style="47"/>
    <col min="3045" max="3045" width="5.1640625" style="47" customWidth="1"/>
    <col min="3046" max="3046" width="24" style="47" customWidth="1"/>
    <col min="3047" max="3047" width="7.6640625" style="47" customWidth="1"/>
    <col min="3048" max="3048" width="8.6640625" style="47" customWidth="1"/>
    <col min="3049" max="3049" width="8.5" style="47" customWidth="1"/>
    <col min="3050" max="3050" width="9.5" style="47" customWidth="1"/>
    <col min="3051" max="3051" width="10.1640625" style="47" customWidth="1"/>
    <col min="3052" max="3052" width="7.6640625" style="47" customWidth="1"/>
    <col min="3053" max="3054" width="9.5" style="47" customWidth="1"/>
    <col min="3055" max="3056" width="9.6640625" style="47" customWidth="1"/>
    <col min="3057" max="3057" width="8.6640625" style="47" customWidth="1"/>
    <col min="3058" max="3058" width="9.5" style="47" customWidth="1"/>
    <col min="3059" max="3059" width="6.6640625" style="47" customWidth="1"/>
    <col min="3060" max="3060" width="8.1640625" style="47" customWidth="1"/>
    <col min="3061" max="3061" width="10.5" style="47" customWidth="1"/>
    <col min="3062" max="3062" width="8.5" style="47" customWidth="1"/>
    <col min="3063" max="3063" width="9.6640625" style="47" customWidth="1"/>
    <col min="3064" max="3064" width="9.5" style="47" customWidth="1"/>
    <col min="3065" max="3065" width="7.5" style="47" customWidth="1"/>
    <col min="3066" max="3066" width="8.5" style="47" customWidth="1"/>
    <col min="3067" max="3068" width="8.33203125" style="47" customWidth="1"/>
    <col min="3069" max="3069" width="11.5" style="47" customWidth="1"/>
    <col min="3070" max="3070" width="10.5" style="47" customWidth="1"/>
    <col min="3071" max="3071" width="9.6640625" style="47" customWidth="1"/>
    <col min="3072" max="3072" width="9.1640625" style="47" customWidth="1"/>
    <col min="3073" max="3073" width="9.5" style="47" customWidth="1"/>
    <col min="3074" max="3074" width="7.5" style="47" customWidth="1"/>
    <col min="3075" max="3075" width="8.5" style="47" customWidth="1"/>
    <col min="3076" max="3076" width="8.33203125" style="47" customWidth="1"/>
    <col min="3077" max="3077" width="11.5" style="47" customWidth="1"/>
    <col min="3078" max="3090" width="8" style="47" customWidth="1"/>
    <col min="3091" max="3091" width="9.5" style="47" customWidth="1"/>
    <col min="3092" max="3092" width="6.6640625" style="47" customWidth="1"/>
    <col min="3093" max="3095" width="8.33203125" style="47" customWidth="1"/>
    <col min="3096" max="3096" width="8.6640625" style="47" customWidth="1"/>
    <col min="3097" max="3097" width="6.6640625" style="47" customWidth="1"/>
    <col min="3098" max="3300" width="8.6640625" style="47"/>
    <col min="3301" max="3301" width="5.1640625" style="47" customWidth="1"/>
    <col min="3302" max="3302" width="24" style="47" customWidth="1"/>
    <col min="3303" max="3303" width="7.6640625" style="47" customWidth="1"/>
    <col min="3304" max="3304" width="8.6640625" style="47" customWidth="1"/>
    <col min="3305" max="3305" width="8.5" style="47" customWidth="1"/>
    <col min="3306" max="3306" width="9.5" style="47" customWidth="1"/>
    <col min="3307" max="3307" width="10.1640625" style="47" customWidth="1"/>
    <col min="3308" max="3308" width="7.6640625" style="47" customWidth="1"/>
    <col min="3309" max="3310" width="9.5" style="47" customWidth="1"/>
    <col min="3311" max="3312" width="9.6640625" style="47" customWidth="1"/>
    <col min="3313" max="3313" width="8.6640625" style="47" customWidth="1"/>
    <col min="3314" max="3314" width="9.5" style="47" customWidth="1"/>
    <col min="3315" max="3315" width="6.6640625" style="47" customWidth="1"/>
    <col min="3316" max="3316" width="8.1640625" style="47" customWidth="1"/>
    <col min="3317" max="3317" width="10.5" style="47" customWidth="1"/>
    <col min="3318" max="3318" width="8.5" style="47" customWidth="1"/>
    <col min="3319" max="3319" width="9.6640625" style="47" customWidth="1"/>
    <col min="3320" max="3320" width="9.5" style="47" customWidth="1"/>
    <col min="3321" max="3321" width="7.5" style="47" customWidth="1"/>
    <col min="3322" max="3322" width="8.5" style="47" customWidth="1"/>
    <col min="3323" max="3324" width="8.33203125" style="47" customWidth="1"/>
    <col min="3325" max="3325" width="11.5" style="47" customWidth="1"/>
    <col min="3326" max="3326" width="10.5" style="47" customWidth="1"/>
    <col min="3327" max="3327" width="9.6640625" style="47" customWidth="1"/>
    <col min="3328" max="3328" width="9.1640625" style="47" customWidth="1"/>
    <col min="3329" max="3329" width="9.5" style="47" customWidth="1"/>
    <col min="3330" max="3330" width="7.5" style="47" customWidth="1"/>
    <col min="3331" max="3331" width="8.5" style="47" customWidth="1"/>
    <col min="3332" max="3332" width="8.33203125" style="47" customWidth="1"/>
    <col min="3333" max="3333" width="11.5" style="47" customWidth="1"/>
    <col min="3334" max="3346" width="8" style="47" customWidth="1"/>
    <col min="3347" max="3347" width="9.5" style="47" customWidth="1"/>
    <col min="3348" max="3348" width="6.6640625" style="47" customWidth="1"/>
    <col min="3349" max="3351" width="8.33203125" style="47" customWidth="1"/>
    <col min="3352" max="3352" width="8.6640625" style="47" customWidth="1"/>
    <col min="3353" max="3353" width="6.6640625" style="47" customWidth="1"/>
    <col min="3354" max="3556" width="8.6640625" style="47"/>
    <col min="3557" max="3557" width="5.1640625" style="47" customWidth="1"/>
    <col min="3558" max="3558" width="24" style="47" customWidth="1"/>
    <col min="3559" max="3559" width="7.6640625" style="47" customWidth="1"/>
    <col min="3560" max="3560" width="8.6640625" style="47" customWidth="1"/>
    <col min="3561" max="3561" width="8.5" style="47" customWidth="1"/>
    <col min="3562" max="3562" width="9.5" style="47" customWidth="1"/>
    <col min="3563" max="3563" width="10.1640625" style="47" customWidth="1"/>
    <col min="3564" max="3564" width="7.6640625" style="47" customWidth="1"/>
    <col min="3565" max="3566" width="9.5" style="47" customWidth="1"/>
    <col min="3567" max="3568" width="9.6640625" style="47" customWidth="1"/>
    <col min="3569" max="3569" width="8.6640625" style="47" customWidth="1"/>
    <col min="3570" max="3570" width="9.5" style="47" customWidth="1"/>
    <col min="3571" max="3571" width="6.6640625" style="47" customWidth="1"/>
    <col min="3572" max="3572" width="8.1640625" style="47" customWidth="1"/>
    <col min="3573" max="3573" width="10.5" style="47" customWidth="1"/>
    <col min="3574" max="3574" width="8.5" style="47" customWidth="1"/>
    <col min="3575" max="3575" width="9.6640625" style="47" customWidth="1"/>
    <col min="3576" max="3576" width="9.5" style="47" customWidth="1"/>
    <col min="3577" max="3577" width="7.5" style="47" customWidth="1"/>
    <col min="3578" max="3578" width="8.5" style="47" customWidth="1"/>
    <col min="3579" max="3580" width="8.33203125" style="47" customWidth="1"/>
    <col min="3581" max="3581" width="11.5" style="47" customWidth="1"/>
    <col min="3582" max="3582" width="10.5" style="47" customWidth="1"/>
    <col min="3583" max="3583" width="9.6640625" style="47" customWidth="1"/>
    <col min="3584" max="3584" width="9.1640625" style="47" customWidth="1"/>
    <col min="3585" max="3585" width="9.5" style="47" customWidth="1"/>
    <col min="3586" max="3586" width="7.5" style="47" customWidth="1"/>
    <col min="3587" max="3587" width="8.5" style="47" customWidth="1"/>
    <col min="3588" max="3588" width="8.33203125" style="47" customWidth="1"/>
    <col min="3589" max="3589" width="11.5" style="47" customWidth="1"/>
    <col min="3590" max="3602" width="8" style="47" customWidth="1"/>
    <col min="3603" max="3603" width="9.5" style="47" customWidth="1"/>
    <col min="3604" max="3604" width="6.6640625" style="47" customWidth="1"/>
    <col min="3605" max="3607" width="8.33203125" style="47" customWidth="1"/>
    <col min="3608" max="3608" width="8.6640625" style="47" customWidth="1"/>
    <col min="3609" max="3609" width="6.6640625" style="47" customWidth="1"/>
    <col min="3610" max="3812" width="8.6640625" style="47"/>
    <col min="3813" max="3813" width="5.1640625" style="47" customWidth="1"/>
    <col min="3814" max="3814" width="24" style="47" customWidth="1"/>
    <col min="3815" max="3815" width="7.6640625" style="47" customWidth="1"/>
    <col min="3816" max="3816" width="8.6640625" style="47" customWidth="1"/>
    <col min="3817" max="3817" width="8.5" style="47" customWidth="1"/>
    <col min="3818" max="3818" width="9.5" style="47" customWidth="1"/>
    <col min="3819" max="3819" width="10.1640625" style="47" customWidth="1"/>
    <col min="3820" max="3820" width="7.6640625" style="47" customWidth="1"/>
    <col min="3821" max="3822" width="9.5" style="47" customWidth="1"/>
    <col min="3823" max="3824" width="9.6640625" style="47" customWidth="1"/>
    <col min="3825" max="3825" width="8.6640625" style="47" customWidth="1"/>
    <col min="3826" max="3826" width="9.5" style="47" customWidth="1"/>
    <col min="3827" max="3827" width="6.6640625" style="47" customWidth="1"/>
    <col min="3828" max="3828" width="8.1640625" style="47" customWidth="1"/>
    <col min="3829" max="3829" width="10.5" style="47" customWidth="1"/>
    <col min="3830" max="3830" width="8.5" style="47" customWidth="1"/>
    <col min="3831" max="3831" width="9.6640625" style="47" customWidth="1"/>
    <col min="3832" max="3832" width="9.5" style="47" customWidth="1"/>
    <col min="3833" max="3833" width="7.5" style="47" customWidth="1"/>
    <col min="3834" max="3834" width="8.5" style="47" customWidth="1"/>
    <col min="3835" max="3836" width="8.33203125" style="47" customWidth="1"/>
    <col min="3837" max="3837" width="11.5" style="47" customWidth="1"/>
    <col min="3838" max="3838" width="10.5" style="47" customWidth="1"/>
    <col min="3839" max="3839" width="9.6640625" style="47" customWidth="1"/>
    <col min="3840" max="3840" width="9.1640625" style="47" customWidth="1"/>
    <col min="3841" max="3841" width="9.5" style="47" customWidth="1"/>
    <col min="3842" max="3842" width="7.5" style="47" customWidth="1"/>
    <col min="3843" max="3843" width="8.5" style="47" customWidth="1"/>
    <col min="3844" max="3844" width="8.33203125" style="47" customWidth="1"/>
    <col min="3845" max="3845" width="11.5" style="47" customWidth="1"/>
    <col min="3846" max="3858" width="8" style="47" customWidth="1"/>
    <col min="3859" max="3859" width="9.5" style="47" customWidth="1"/>
    <col min="3860" max="3860" width="6.6640625" style="47" customWidth="1"/>
    <col min="3861" max="3863" width="8.33203125" style="47" customWidth="1"/>
    <col min="3864" max="3864" width="8.6640625" style="47" customWidth="1"/>
    <col min="3865" max="3865" width="6.6640625" style="47" customWidth="1"/>
    <col min="3866" max="4068" width="8.6640625" style="47"/>
    <col min="4069" max="4069" width="5.1640625" style="47" customWidth="1"/>
    <col min="4070" max="4070" width="24" style="47" customWidth="1"/>
    <col min="4071" max="4071" width="7.6640625" style="47" customWidth="1"/>
    <col min="4072" max="4072" width="8.6640625" style="47" customWidth="1"/>
    <col min="4073" max="4073" width="8.5" style="47" customWidth="1"/>
    <col min="4074" max="4074" width="9.5" style="47" customWidth="1"/>
    <col min="4075" max="4075" width="10.1640625" style="47" customWidth="1"/>
    <col min="4076" max="4076" width="7.6640625" style="47" customWidth="1"/>
    <col min="4077" max="4078" width="9.5" style="47" customWidth="1"/>
    <col min="4079" max="4080" width="9.6640625" style="47" customWidth="1"/>
    <col min="4081" max="4081" width="8.6640625" style="47" customWidth="1"/>
    <col min="4082" max="4082" width="9.5" style="47" customWidth="1"/>
    <col min="4083" max="4083" width="6.6640625" style="47" customWidth="1"/>
    <col min="4084" max="4084" width="8.1640625" style="47" customWidth="1"/>
    <col min="4085" max="4085" width="10.5" style="47" customWidth="1"/>
    <col min="4086" max="4086" width="8.5" style="47" customWidth="1"/>
    <col min="4087" max="4087" width="9.6640625" style="47" customWidth="1"/>
    <col min="4088" max="4088" width="9.5" style="47" customWidth="1"/>
    <col min="4089" max="4089" width="7.5" style="47" customWidth="1"/>
    <col min="4090" max="4090" width="8.5" style="47" customWidth="1"/>
    <col min="4091" max="4092" width="8.33203125" style="47" customWidth="1"/>
    <col min="4093" max="4093" width="11.5" style="47" customWidth="1"/>
    <col min="4094" max="4094" width="10.5" style="47" customWidth="1"/>
    <col min="4095" max="4095" width="9.6640625" style="47" customWidth="1"/>
    <col min="4096" max="4096" width="9.1640625" style="47" customWidth="1"/>
    <col min="4097" max="4097" width="9.5" style="47" customWidth="1"/>
    <col min="4098" max="4098" width="7.5" style="47" customWidth="1"/>
    <col min="4099" max="4099" width="8.5" style="47" customWidth="1"/>
    <col min="4100" max="4100" width="8.33203125" style="47" customWidth="1"/>
    <col min="4101" max="4101" width="11.5" style="47" customWidth="1"/>
    <col min="4102" max="4114" width="8" style="47" customWidth="1"/>
    <col min="4115" max="4115" width="9.5" style="47" customWidth="1"/>
    <col min="4116" max="4116" width="6.6640625" style="47" customWidth="1"/>
    <col min="4117" max="4119" width="8.33203125" style="47" customWidth="1"/>
    <col min="4120" max="4120" width="8.6640625" style="47" customWidth="1"/>
    <col min="4121" max="4121" width="6.6640625" style="47" customWidth="1"/>
    <col min="4122" max="4324" width="8.6640625" style="47"/>
    <col min="4325" max="4325" width="5.1640625" style="47" customWidth="1"/>
    <col min="4326" max="4326" width="24" style="47" customWidth="1"/>
    <col min="4327" max="4327" width="7.6640625" style="47" customWidth="1"/>
    <col min="4328" max="4328" width="8.6640625" style="47" customWidth="1"/>
    <col min="4329" max="4329" width="8.5" style="47" customWidth="1"/>
    <col min="4330" max="4330" width="9.5" style="47" customWidth="1"/>
    <col min="4331" max="4331" width="10.1640625" style="47" customWidth="1"/>
    <col min="4332" max="4332" width="7.6640625" style="47" customWidth="1"/>
    <col min="4333" max="4334" width="9.5" style="47" customWidth="1"/>
    <col min="4335" max="4336" width="9.6640625" style="47" customWidth="1"/>
    <col min="4337" max="4337" width="8.6640625" style="47" customWidth="1"/>
    <col min="4338" max="4338" width="9.5" style="47" customWidth="1"/>
    <col min="4339" max="4339" width="6.6640625" style="47" customWidth="1"/>
    <col min="4340" max="4340" width="8.1640625" style="47" customWidth="1"/>
    <col min="4341" max="4341" width="10.5" style="47" customWidth="1"/>
    <col min="4342" max="4342" width="8.5" style="47" customWidth="1"/>
    <col min="4343" max="4343" width="9.6640625" style="47" customWidth="1"/>
    <col min="4344" max="4344" width="9.5" style="47" customWidth="1"/>
    <col min="4345" max="4345" width="7.5" style="47" customWidth="1"/>
    <col min="4346" max="4346" width="8.5" style="47" customWidth="1"/>
    <col min="4347" max="4348" width="8.33203125" style="47" customWidth="1"/>
    <col min="4349" max="4349" width="11.5" style="47" customWidth="1"/>
    <col min="4350" max="4350" width="10.5" style="47" customWidth="1"/>
    <col min="4351" max="4351" width="9.6640625" style="47" customWidth="1"/>
    <col min="4352" max="4352" width="9.1640625" style="47" customWidth="1"/>
    <col min="4353" max="4353" width="9.5" style="47" customWidth="1"/>
    <col min="4354" max="4354" width="7.5" style="47" customWidth="1"/>
    <col min="4355" max="4355" width="8.5" style="47" customWidth="1"/>
    <col min="4356" max="4356" width="8.33203125" style="47" customWidth="1"/>
    <col min="4357" max="4357" width="11.5" style="47" customWidth="1"/>
    <col min="4358" max="4370" width="8" style="47" customWidth="1"/>
    <col min="4371" max="4371" width="9.5" style="47" customWidth="1"/>
    <col min="4372" max="4372" width="6.6640625" style="47" customWidth="1"/>
    <col min="4373" max="4375" width="8.33203125" style="47" customWidth="1"/>
    <col min="4376" max="4376" width="8.6640625" style="47" customWidth="1"/>
    <col min="4377" max="4377" width="6.6640625" style="47" customWidth="1"/>
    <col min="4378" max="4580" width="8.6640625" style="47"/>
    <col min="4581" max="4581" width="5.1640625" style="47" customWidth="1"/>
    <col min="4582" max="4582" width="24" style="47" customWidth="1"/>
    <col min="4583" max="4583" width="7.6640625" style="47" customWidth="1"/>
    <col min="4584" max="4584" width="8.6640625" style="47" customWidth="1"/>
    <col min="4585" max="4585" width="8.5" style="47" customWidth="1"/>
    <col min="4586" max="4586" width="9.5" style="47" customWidth="1"/>
    <col min="4587" max="4587" width="10.1640625" style="47" customWidth="1"/>
    <col min="4588" max="4588" width="7.6640625" style="47" customWidth="1"/>
    <col min="4589" max="4590" width="9.5" style="47" customWidth="1"/>
    <col min="4591" max="4592" width="9.6640625" style="47" customWidth="1"/>
    <col min="4593" max="4593" width="8.6640625" style="47" customWidth="1"/>
    <col min="4594" max="4594" width="9.5" style="47" customWidth="1"/>
    <col min="4595" max="4595" width="6.6640625" style="47" customWidth="1"/>
    <col min="4596" max="4596" width="8.1640625" style="47" customWidth="1"/>
    <col min="4597" max="4597" width="10.5" style="47" customWidth="1"/>
    <col min="4598" max="4598" width="8.5" style="47" customWidth="1"/>
    <col min="4599" max="4599" width="9.6640625" style="47" customWidth="1"/>
    <col min="4600" max="4600" width="9.5" style="47" customWidth="1"/>
    <col min="4601" max="4601" width="7.5" style="47" customWidth="1"/>
    <col min="4602" max="4602" width="8.5" style="47" customWidth="1"/>
    <col min="4603" max="4604" width="8.33203125" style="47" customWidth="1"/>
    <col min="4605" max="4605" width="11.5" style="47" customWidth="1"/>
    <col min="4606" max="4606" width="10.5" style="47" customWidth="1"/>
    <col min="4607" max="4607" width="9.6640625" style="47" customWidth="1"/>
    <col min="4608" max="4608" width="9.1640625" style="47" customWidth="1"/>
    <col min="4609" max="4609" width="9.5" style="47" customWidth="1"/>
    <col min="4610" max="4610" width="7.5" style="47" customWidth="1"/>
    <col min="4611" max="4611" width="8.5" style="47" customWidth="1"/>
    <col min="4612" max="4612" width="8.33203125" style="47" customWidth="1"/>
    <col min="4613" max="4613" width="11.5" style="47" customWidth="1"/>
    <col min="4614" max="4626" width="8" style="47" customWidth="1"/>
    <col min="4627" max="4627" width="9.5" style="47" customWidth="1"/>
    <col min="4628" max="4628" width="6.6640625" style="47" customWidth="1"/>
    <col min="4629" max="4631" width="8.33203125" style="47" customWidth="1"/>
    <col min="4632" max="4632" width="8.6640625" style="47" customWidth="1"/>
    <col min="4633" max="4633" width="6.6640625" style="47" customWidth="1"/>
    <col min="4634" max="4836" width="8.6640625" style="47"/>
    <col min="4837" max="4837" width="5.1640625" style="47" customWidth="1"/>
    <col min="4838" max="4838" width="24" style="47" customWidth="1"/>
    <col min="4839" max="4839" width="7.6640625" style="47" customWidth="1"/>
    <col min="4840" max="4840" width="8.6640625" style="47" customWidth="1"/>
    <col min="4841" max="4841" width="8.5" style="47" customWidth="1"/>
    <col min="4842" max="4842" width="9.5" style="47" customWidth="1"/>
    <col min="4843" max="4843" width="10.1640625" style="47" customWidth="1"/>
    <col min="4844" max="4844" width="7.6640625" style="47" customWidth="1"/>
    <col min="4845" max="4846" width="9.5" style="47" customWidth="1"/>
    <col min="4847" max="4848" width="9.6640625" style="47" customWidth="1"/>
    <col min="4849" max="4849" width="8.6640625" style="47" customWidth="1"/>
    <col min="4850" max="4850" width="9.5" style="47" customWidth="1"/>
    <col min="4851" max="4851" width="6.6640625" style="47" customWidth="1"/>
    <col min="4852" max="4852" width="8.1640625" style="47" customWidth="1"/>
    <col min="4853" max="4853" width="10.5" style="47" customWidth="1"/>
    <col min="4854" max="4854" width="8.5" style="47" customWidth="1"/>
    <col min="4855" max="4855" width="9.6640625" style="47" customWidth="1"/>
    <col min="4856" max="4856" width="9.5" style="47" customWidth="1"/>
    <col min="4857" max="4857" width="7.5" style="47" customWidth="1"/>
    <col min="4858" max="4858" width="8.5" style="47" customWidth="1"/>
    <col min="4859" max="4860" width="8.33203125" style="47" customWidth="1"/>
    <col min="4861" max="4861" width="11.5" style="47" customWidth="1"/>
    <col min="4862" max="4862" width="10.5" style="47" customWidth="1"/>
    <col min="4863" max="4863" width="9.6640625" style="47" customWidth="1"/>
    <col min="4864" max="4864" width="9.1640625" style="47" customWidth="1"/>
    <col min="4865" max="4865" width="9.5" style="47" customWidth="1"/>
    <col min="4866" max="4866" width="7.5" style="47" customWidth="1"/>
    <col min="4867" max="4867" width="8.5" style="47" customWidth="1"/>
    <col min="4868" max="4868" width="8.33203125" style="47" customWidth="1"/>
    <col min="4869" max="4869" width="11.5" style="47" customWidth="1"/>
    <col min="4870" max="4882" width="8" style="47" customWidth="1"/>
    <col min="4883" max="4883" width="9.5" style="47" customWidth="1"/>
    <col min="4884" max="4884" width="6.6640625" style="47" customWidth="1"/>
    <col min="4885" max="4887" width="8.33203125" style="47" customWidth="1"/>
    <col min="4888" max="4888" width="8.6640625" style="47" customWidth="1"/>
    <col min="4889" max="4889" width="6.6640625" style="47" customWidth="1"/>
    <col min="4890" max="5092" width="8.6640625" style="47"/>
    <col min="5093" max="5093" width="5.1640625" style="47" customWidth="1"/>
    <col min="5094" max="5094" width="24" style="47" customWidth="1"/>
    <col min="5095" max="5095" width="7.6640625" style="47" customWidth="1"/>
    <col min="5096" max="5096" width="8.6640625" style="47" customWidth="1"/>
    <col min="5097" max="5097" width="8.5" style="47" customWidth="1"/>
    <col min="5098" max="5098" width="9.5" style="47" customWidth="1"/>
    <col min="5099" max="5099" width="10.1640625" style="47" customWidth="1"/>
    <col min="5100" max="5100" width="7.6640625" style="47" customWidth="1"/>
    <col min="5101" max="5102" width="9.5" style="47" customWidth="1"/>
    <col min="5103" max="5104" width="9.6640625" style="47" customWidth="1"/>
    <col min="5105" max="5105" width="8.6640625" style="47" customWidth="1"/>
    <col min="5106" max="5106" width="9.5" style="47" customWidth="1"/>
    <col min="5107" max="5107" width="6.6640625" style="47" customWidth="1"/>
    <col min="5108" max="5108" width="8.1640625" style="47" customWidth="1"/>
    <col min="5109" max="5109" width="10.5" style="47" customWidth="1"/>
    <col min="5110" max="5110" width="8.5" style="47" customWidth="1"/>
    <col min="5111" max="5111" width="9.6640625" style="47" customWidth="1"/>
    <col min="5112" max="5112" width="9.5" style="47" customWidth="1"/>
    <col min="5113" max="5113" width="7.5" style="47" customWidth="1"/>
    <col min="5114" max="5114" width="8.5" style="47" customWidth="1"/>
    <col min="5115" max="5116" width="8.33203125" style="47" customWidth="1"/>
    <col min="5117" max="5117" width="11.5" style="47" customWidth="1"/>
    <col min="5118" max="5118" width="10.5" style="47" customWidth="1"/>
    <col min="5119" max="5119" width="9.6640625" style="47" customWidth="1"/>
    <col min="5120" max="5120" width="9.1640625" style="47" customWidth="1"/>
    <col min="5121" max="5121" width="9.5" style="47" customWidth="1"/>
    <col min="5122" max="5122" width="7.5" style="47" customWidth="1"/>
    <col min="5123" max="5123" width="8.5" style="47" customWidth="1"/>
    <col min="5124" max="5124" width="8.33203125" style="47" customWidth="1"/>
    <col min="5125" max="5125" width="11.5" style="47" customWidth="1"/>
    <col min="5126" max="5138" width="8" style="47" customWidth="1"/>
    <col min="5139" max="5139" width="9.5" style="47" customWidth="1"/>
    <col min="5140" max="5140" width="6.6640625" style="47" customWidth="1"/>
    <col min="5141" max="5143" width="8.33203125" style="47" customWidth="1"/>
    <col min="5144" max="5144" width="8.6640625" style="47" customWidth="1"/>
    <col min="5145" max="5145" width="6.6640625" style="47" customWidth="1"/>
    <col min="5146" max="5348" width="8.6640625" style="47"/>
    <col min="5349" max="5349" width="5.1640625" style="47" customWidth="1"/>
    <col min="5350" max="5350" width="24" style="47" customWidth="1"/>
    <col min="5351" max="5351" width="7.6640625" style="47" customWidth="1"/>
    <col min="5352" max="5352" width="8.6640625" style="47" customWidth="1"/>
    <col min="5353" max="5353" width="8.5" style="47" customWidth="1"/>
    <col min="5354" max="5354" width="9.5" style="47" customWidth="1"/>
    <col min="5355" max="5355" width="10.1640625" style="47" customWidth="1"/>
    <col min="5356" max="5356" width="7.6640625" style="47" customWidth="1"/>
    <col min="5357" max="5358" width="9.5" style="47" customWidth="1"/>
    <col min="5359" max="5360" width="9.6640625" style="47" customWidth="1"/>
    <col min="5361" max="5361" width="8.6640625" style="47" customWidth="1"/>
    <col min="5362" max="5362" width="9.5" style="47" customWidth="1"/>
    <col min="5363" max="5363" width="6.6640625" style="47" customWidth="1"/>
    <col min="5364" max="5364" width="8.1640625" style="47" customWidth="1"/>
    <col min="5365" max="5365" width="10.5" style="47" customWidth="1"/>
    <col min="5366" max="5366" width="8.5" style="47" customWidth="1"/>
    <col min="5367" max="5367" width="9.6640625" style="47" customWidth="1"/>
    <col min="5368" max="5368" width="9.5" style="47" customWidth="1"/>
    <col min="5369" max="5369" width="7.5" style="47" customWidth="1"/>
    <col min="5370" max="5370" width="8.5" style="47" customWidth="1"/>
    <col min="5371" max="5372" width="8.33203125" style="47" customWidth="1"/>
    <col min="5373" max="5373" width="11.5" style="47" customWidth="1"/>
    <col min="5374" max="5374" width="10.5" style="47" customWidth="1"/>
    <col min="5375" max="5375" width="9.6640625" style="47" customWidth="1"/>
    <col min="5376" max="5376" width="9.1640625" style="47" customWidth="1"/>
    <col min="5377" max="5377" width="9.5" style="47" customWidth="1"/>
    <col min="5378" max="5378" width="7.5" style="47" customWidth="1"/>
    <col min="5379" max="5379" width="8.5" style="47" customWidth="1"/>
    <col min="5380" max="5380" width="8.33203125" style="47" customWidth="1"/>
    <col min="5381" max="5381" width="11.5" style="47" customWidth="1"/>
    <col min="5382" max="5394" width="8" style="47" customWidth="1"/>
    <col min="5395" max="5395" width="9.5" style="47" customWidth="1"/>
    <col min="5396" max="5396" width="6.6640625" style="47" customWidth="1"/>
    <col min="5397" max="5399" width="8.33203125" style="47" customWidth="1"/>
    <col min="5400" max="5400" width="8.6640625" style="47" customWidth="1"/>
    <col min="5401" max="5401" width="6.6640625" style="47" customWidth="1"/>
    <col min="5402" max="5604" width="8.6640625" style="47"/>
    <col min="5605" max="5605" width="5.1640625" style="47" customWidth="1"/>
    <col min="5606" max="5606" width="24" style="47" customWidth="1"/>
    <col min="5607" max="5607" width="7.6640625" style="47" customWidth="1"/>
    <col min="5608" max="5608" width="8.6640625" style="47" customWidth="1"/>
    <col min="5609" max="5609" width="8.5" style="47" customWidth="1"/>
    <col min="5610" max="5610" width="9.5" style="47" customWidth="1"/>
    <col min="5611" max="5611" width="10.1640625" style="47" customWidth="1"/>
    <col min="5612" max="5612" width="7.6640625" style="47" customWidth="1"/>
    <col min="5613" max="5614" width="9.5" style="47" customWidth="1"/>
    <col min="5615" max="5616" width="9.6640625" style="47" customWidth="1"/>
    <col min="5617" max="5617" width="8.6640625" style="47" customWidth="1"/>
    <col min="5618" max="5618" width="9.5" style="47" customWidth="1"/>
    <col min="5619" max="5619" width="6.6640625" style="47" customWidth="1"/>
    <col min="5620" max="5620" width="8.1640625" style="47" customWidth="1"/>
    <col min="5621" max="5621" width="10.5" style="47" customWidth="1"/>
    <col min="5622" max="5622" width="8.5" style="47" customWidth="1"/>
    <col min="5623" max="5623" width="9.6640625" style="47" customWidth="1"/>
    <col min="5624" max="5624" width="9.5" style="47" customWidth="1"/>
    <col min="5625" max="5625" width="7.5" style="47" customWidth="1"/>
    <col min="5626" max="5626" width="8.5" style="47" customWidth="1"/>
    <col min="5627" max="5628" width="8.33203125" style="47" customWidth="1"/>
    <col min="5629" max="5629" width="11.5" style="47" customWidth="1"/>
    <col min="5630" max="5630" width="10.5" style="47" customWidth="1"/>
    <col min="5631" max="5631" width="9.6640625" style="47" customWidth="1"/>
    <col min="5632" max="5632" width="9.1640625" style="47" customWidth="1"/>
    <col min="5633" max="5633" width="9.5" style="47" customWidth="1"/>
    <col min="5634" max="5634" width="7.5" style="47" customWidth="1"/>
    <col min="5635" max="5635" width="8.5" style="47" customWidth="1"/>
    <col min="5636" max="5636" width="8.33203125" style="47" customWidth="1"/>
    <col min="5637" max="5637" width="11.5" style="47" customWidth="1"/>
    <col min="5638" max="5650" width="8" style="47" customWidth="1"/>
    <col min="5651" max="5651" width="9.5" style="47" customWidth="1"/>
    <col min="5652" max="5652" width="6.6640625" style="47" customWidth="1"/>
    <col min="5653" max="5655" width="8.33203125" style="47" customWidth="1"/>
    <col min="5656" max="5656" width="8.6640625" style="47" customWidth="1"/>
    <col min="5657" max="5657" width="6.6640625" style="47" customWidth="1"/>
    <col min="5658" max="5860" width="8.6640625" style="47"/>
    <col min="5861" max="5861" width="5.1640625" style="47" customWidth="1"/>
    <col min="5862" max="5862" width="24" style="47" customWidth="1"/>
    <col min="5863" max="5863" width="7.6640625" style="47" customWidth="1"/>
    <col min="5864" max="5864" width="8.6640625" style="47" customWidth="1"/>
    <col min="5865" max="5865" width="8.5" style="47" customWidth="1"/>
    <col min="5866" max="5866" width="9.5" style="47" customWidth="1"/>
    <col min="5867" max="5867" width="10.1640625" style="47" customWidth="1"/>
    <col min="5868" max="5868" width="7.6640625" style="47" customWidth="1"/>
    <col min="5869" max="5870" width="9.5" style="47" customWidth="1"/>
    <col min="5871" max="5872" width="9.6640625" style="47" customWidth="1"/>
    <col min="5873" max="5873" width="8.6640625" style="47" customWidth="1"/>
    <col min="5874" max="5874" width="9.5" style="47" customWidth="1"/>
    <col min="5875" max="5875" width="6.6640625" style="47" customWidth="1"/>
    <col min="5876" max="5876" width="8.1640625" style="47" customWidth="1"/>
    <col min="5877" max="5877" width="10.5" style="47" customWidth="1"/>
    <col min="5878" max="5878" width="8.5" style="47" customWidth="1"/>
    <col min="5879" max="5879" width="9.6640625" style="47" customWidth="1"/>
    <col min="5880" max="5880" width="9.5" style="47" customWidth="1"/>
    <col min="5881" max="5881" width="7.5" style="47" customWidth="1"/>
    <col min="5882" max="5882" width="8.5" style="47" customWidth="1"/>
    <col min="5883" max="5884" width="8.33203125" style="47" customWidth="1"/>
    <col min="5885" max="5885" width="11.5" style="47" customWidth="1"/>
    <col min="5886" max="5886" width="10.5" style="47" customWidth="1"/>
    <col min="5887" max="5887" width="9.6640625" style="47" customWidth="1"/>
    <col min="5888" max="5888" width="9.1640625" style="47" customWidth="1"/>
    <col min="5889" max="5889" width="9.5" style="47" customWidth="1"/>
    <col min="5890" max="5890" width="7.5" style="47" customWidth="1"/>
    <col min="5891" max="5891" width="8.5" style="47" customWidth="1"/>
    <col min="5892" max="5892" width="8.33203125" style="47" customWidth="1"/>
    <col min="5893" max="5893" width="11.5" style="47" customWidth="1"/>
    <col min="5894" max="5906" width="8" style="47" customWidth="1"/>
    <col min="5907" max="5907" width="9.5" style="47" customWidth="1"/>
    <col min="5908" max="5908" width="6.6640625" style="47" customWidth="1"/>
    <col min="5909" max="5911" width="8.33203125" style="47" customWidth="1"/>
    <col min="5912" max="5912" width="8.6640625" style="47" customWidth="1"/>
    <col min="5913" max="5913" width="6.6640625" style="47" customWidth="1"/>
    <col min="5914" max="6116" width="8.6640625" style="47"/>
    <col min="6117" max="6117" width="5.1640625" style="47" customWidth="1"/>
    <col min="6118" max="6118" width="24" style="47" customWidth="1"/>
    <col min="6119" max="6119" width="7.6640625" style="47" customWidth="1"/>
    <col min="6120" max="6120" width="8.6640625" style="47" customWidth="1"/>
    <col min="6121" max="6121" width="8.5" style="47" customWidth="1"/>
    <col min="6122" max="6122" width="9.5" style="47" customWidth="1"/>
    <col min="6123" max="6123" width="10.1640625" style="47" customWidth="1"/>
    <col min="6124" max="6124" width="7.6640625" style="47" customWidth="1"/>
    <col min="6125" max="6126" width="9.5" style="47" customWidth="1"/>
    <col min="6127" max="6128" width="9.6640625" style="47" customWidth="1"/>
    <col min="6129" max="6129" width="8.6640625" style="47" customWidth="1"/>
    <col min="6130" max="6130" width="9.5" style="47" customWidth="1"/>
    <col min="6131" max="6131" width="6.6640625" style="47" customWidth="1"/>
    <col min="6132" max="6132" width="8.1640625" style="47" customWidth="1"/>
    <col min="6133" max="6133" width="10.5" style="47" customWidth="1"/>
    <col min="6134" max="6134" width="8.5" style="47" customWidth="1"/>
    <col min="6135" max="6135" width="9.6640625" style="47" customWidth="1"/>
    <col min="6136" max="6136" width="9.5" style="47" customWidth="1"/>
    <col min="6137" max="6137" width="7.5" style="47" customWidth="1"/>
    <col min="6138" max="6138" width="8.5" style="47" customWidth="1"/>
    <col min="6139" max="6140" width="8.33203125" style="47" customWidth="1"/>
    <col min="6141" max="6141" width="11.5" style="47" customWidth="1"/>
    <col min="6142" max="6142" width="10.5" style="47" customWidth="1"/>
    <col min="6143" max="6143" width="9.6640625" style="47" customWidth="1"/>
    <col min="6144" max="6144" width="9.1640625" style="47" customWidth="1"/>
    <col min="6145" max="6145" width="9.5" style="47" customWidth="1"/>
    <col min="6146" max="6146" width="7.5" style="47" customWidth="1"/>
    <col min="6147" max="6147" width="8.5" style="47" customWidth="1"/>
    <col min="6148" max="6148" width="8.33203125" style="47" customWidth="1"/>
    <col min="6149" max="6149" width="11.5" style="47" customWidth="1"/>
    <col min="6150" max="6162" width="8" style="47" customWidth="1"/>
    <col min="6163" max="6163" width="9.5" style="47" customWidth="1"/>
    <col min="6164" max="6164" width="6.6640625" style="47" customWidth="1"/>
    <col min="6165" max="6167" width="8.33203125" style="47" customWidth="1"/>
    <col min="6168" max="6168" width="8.6640625" style="47" customWidth="1"/>
    <col min="6169" max="6169" width="6.6640625" style="47" customWidth="1"/>
    <col min="6170" max="6372" width="8.6640625" style="47"/>
    <col min="6373" max="6373" width="5.1640625" style="47" customWidth="1"/>
    <col min="6374" max="6374" width="24" style="47" customWidth="1"/>
    <col min="6375" max="6375" width="7.6640625" style="47" customWidth="1"/>
    <col min="6376" max="6376" width="8.6640625" style="47" customWidth="1"/>
    <col min="6377" max="6377" width="8.5" style="47" customWidth="1"/>
    <col min="6378" max="6378" width="9.5" style="47" customWidth="1"/>
    <col min="6379" max="6379" width="10.1640625" style="47" customWidth="1"/>
    <col min="6380" max="6380" width="7.6640625" style="47" customWidth="1"/>
    <col min="6381" max="6382" width="9.5" style="47" customWidth="1"/>
    <col min="6383" max="6384" width="9.6640625" style="47" customWidth="1"/>
    <col min="6385" max="6385" width="8.6640625" style="47" customWidth="1"/>
    <col min="6386" max="6386" width="9.5" style="47" customWidth="1"/>
    <col min="6387" max="6387" width="6.6640625" style="47" customWidth="1"/>
    <col min="6388" max="6388" width="8.1640625" style="47" customWidth="1"/>
    <col min="6389" max="6389" width="10.5" style="47" customWidth="1"/>
    <col min="6390" max="6390" width="8.5" style="47" customWidth="1"/>
    <col min="6391" max="6391" width="9.6640625" style="47" customWidth="1"/>
    <col min="6392" max="6392" width="9.5" style="47" customWidth="1"/>
    <col min="6393" max="6393" width="7.5" style="47" customWidth="1"/>
    <col min="6394" max="6394" width="8.5" style="47" customWidth="1"/>
    <col min="6395" max="6396" width="8.33203125" style="47" customWidth="1"/>
    <col min="6397" max="6397" width="11.5" style="47" customWidth="1"/>
    <col min="6398" max="6398" width="10.5" style="47" customWidth="1"/>
    <col min="6399" max="6399" width="9.6640625" style="47" customWidth="1"/>
    <col min="6400" max="6400" width="9.1640625" style="47" customWidth="1"/>
    <col min="6401" max="6401" width="9.5" style="47" customWidth="1"/>
    <col min="6402" max="6402" width="7.5" style="47" customWidth="1"/>
    <col min="6403" max="6403" width="8.5" style="47" customWidth="1"/>
    <col min="6404" max="6404" width="8.33203125" style="47" customWidth="1"/>
    <col min="6405" max="6405" width="11.5" style="47" customWidth="1"/>
    <col min="6406" max="6418" width="8" style="47" customWidth="1"/>
    <col min="6419" max="6419" width="9.5" style="47" customWidth="1"/>
    <col min="6420" max="6420" width="6.6640625" style="47" customWidth="1"/>
    <col min="6421" max="6423" width="8.33203125" style="47" customWidth="1"/>
    <col min="6424" max="6424" width="8.6640625" style="47" customWidth="1"/>
    <col min="6425" max="6425" width="6.6640625" style="47" customWidth="1"/>
    <col min="6426" max="6628" width="8.6640625" style="47"/>
    <col min="6629" max="6629" width="5.1640625" style="47" customWidth="1"/>
    <col min="6630" max="6630" width="24" style="47" customWidth="1"/>
    <col min="6631" max="6631" width="7.6640625" style="47" customWidth="1"/>
    <col min="6632" max="6632" width="8.6640625" style="47" customWidth="1"/>
    <col min="6633" max="6633" width="8.5" style="47" customWidth="1"/>
    <col min="6634" max="6634" width="9.5" style="47" customWidth="1"/>
    <col min="6635" max="6635" width="10.1640625" style="47" customWidth="1"/>
    <col min="6636" max="6636" width="7.6640625" style="47" customWidth="1"/>
    <col min="6637" max="6638" width="9.5" style="47" customWidth="1"/>
    <col min="6639" max="6640" width="9.6640625" style="47" customWidth="1"/>
    <col min="6641" max="6641" width="8.6640625" style="47" customWidth="1"/>
    <col min="6642" max="6642" width="9.5" style="47" customWidth="1"/>
    <col min="6643" max="6643" width="6.6640625" style="47" customWidth="1"/>
    <col min="6644" max="6644" width="8.1640625" style="47" customWidth="1"/>
    <col min="6645" max="6645" width="10.5" style="47" customWidth="1"/>
    <col min="6646" max="6646" width="8.5" style="47" customWidth="1"/>
    <col min="6647" max="6647" width="9.6640625" style="47" customWidth="1"/>
    <col min="6648" max="6648" width="9.5" style="47" customWidth="1"/>
    <col min="6649" max="6649" width="7.5" style="47" customWidth="1"/>
    <col min="6650" max="6650" width="8.5" style="47" customWidth="1"/>
    <col min="6651" max="6652" width="8.33203125" style="47" customWidth="1"/>
    <col min="6653" max="6653" width="11.5" style="47" customWidth="1"/>
    <col min="6654" max="6654" width="10.5" style="47" customWidth="1"/>
    <col min="6655" max="6655" width="9.6640625" style="47" customWidth="1"/>
    <col min="6656" max="6656" width="9.1640625" style="47" customWidth="1"/>
    <col min="6657" max="6657" width="9.5" style="47" customWidth="1"/>
    <col min="6658" max="6658" width="7.5" style="47" customWidth="1"/>
    <col min="6659" max="6659" width="8.5" style="47" customWidth="1"/>
    <col min="6660" max="6660" width="8.33203125" style="47" customWidth="1"/>
    <col min="6661" max="6661" width="11.5" style="47" customWidth="1"/>
    <col min="6662" max="6674" width="8" style="47" customWidth="1"/>
    <col min="6675" max="6675" width="9.5" style="47" customWidth="1"/>
    <col min="6676" max="6676" width="6.6640625" style="47" customWidth="1"/>
    <col min="6677" max="6679" width="8.33203125" style="47" customWidth="1"/>
    <col min="6680" max="6680" width="8.6640625" style="47" customWidth="1"/>
    <col min="6681" max="6681" width="6.6640625" style="47" customWidth="1"/>
    <col min="6682" max="6884" width="8.6640625" style="47"/>
    <col min="6885" max="6885" width="5.1640625" style="47" customWidth="1"/>
    <col min="6886" max="6886" width="24" style="47" customWidth="1"/>
    <col min="6887" max="6887" width="7.6640625" style="47" customWidth="1"/>
    <col min="6888" max="6888" width="8.6640625" style="47" customWidth="1"/>
    <col min="6889" max="6889" width="8.5" style="47" customWidth="1"/>
    <col min="6890" max="6890" width="9.5" style="47" customWidth="1"/>
    <col min="6891" max="6891" width="10.1640625" style="47" customWidth="1"/>
    <col min="6892" max="6892" width="7.6640625" style="47" customWidth="1"/>
    <col min="6893" max="6894" width="9.5" style="47" customWidth="1"/>
    <col min="6895" max="6896" width="9.6640625" style="47" customWidth="1"/>
    <col min="6897" max="6897" width="8.6640625" style="47" customWidth="1"/>
    <col min="6898" max="6898" width="9.5" style="47" customWidth="1"/>
    <col min="6899" max="6899" width="6.6640625" style="47" customWidth="1"/>
    <col min="6900" max="6900" width="8.1640625" style="47" customWidth="1"/>
    <col min="6901" max="6901" width="10.5" style="47" customWidth="1"/>
    <col min="6902" max="6902" width="8.5" style="47" customWidth="1"/>
    <col min="6903" max="6903" width="9.6640625" style="47" customWidth="1"/>
    <col min="6904" max="6904" width="9.5" style="47" customWidth="1"/>
    <col min="6905" max="6905" width="7.5" style="47" customWidth="1"/>
    <col min="6906" max="6906" width="8.5" style="47" customWidth="1"/>
    <col min="6907" max="6908" width="8.33203125" style="47" customWidth="1"/>
    <col min="6909" max="6909" width="11.5" style="47" customWidth="1"/>
    <col min="6910" max="6910" width="10.5" style="47" customWidth="1"/>
    <col min="6911" max="6911" width="9.6640625" style="47" customWidth="1"/>
    <col min="6912" max="6912" width="9.1640625" style="47" customWidth="1"/>
    <col min="6913" max="6913" width="9.5" style="47" customWidth="1"/>
    <col min="6914" max="6914" width="7.5" style="47" customWidth="1"/>
    <col min="6915" max="6915" width="8.5" style="47" customWidth="1"/>
    <col min="6916" max="6916" width="8.33203125" style="47" customWidth="1"/>
    <col min="6917" max="6917" width="11.5" style="47" customWidth="1"/>
    <col min="6918" max="6930" width="8" style="47" customWidth="1"/>
    <col min="6931" max="6931" width="9.5" style="47" customWidth="1"/>
    <col min="6932" max="6932" width="6.6640625" style="47" customWidth="1"/>
    <col min="6933" max="6935" width="8.33203125" style="47" customWidth="1"/>
    <col min="6936" max="6936" width="8.6640625" style="47" customWidth="1"/>
    <col min="6937" max="6937" width="6.6640625" style="47" customWidth="1"/>
    <col min="6938" max="7140" width="8.6640625" style="47"/>
    <col min="7141" max="7141" width="5.1640625" style="47" customWidth="1"/>
    <col min="7142" max="7142" width="24" style="47" customWidth="1"/>
    <col min="7143" max="7143" width="7.6640625" style="47" customWidth="1"/>
    <col min="7144" max="7144" width="8.6640625" style="47" customWidth="1"/>
    <col min="7145" max="7145" width="8.5" style="47" customWidth="1"/>
    <col min="7146" max="7146" width="9.5" style="47" customWidth="1"/>
    <col min="7147" max="7147" width="10.1640625" style="47" customWidth="1"/>
    <col min="7148" max="7148" width="7.6640625" style="47" customWidth="1"/>
    <col min="7149" max="7150" width="9.5" style="47" customWidth="1"/>
    <col min="7151" max="7152" width="9.6640625" style="47" customWidth="1"/>
    <col min="7153" max="7153" width="8.6640625" style="47" customWidth="1"/>
    <col min="7154" max="7154" width="9.5" style="47" customWidth="1"/>
    <col min="7155" max="7155" width="6.6640625" style="47" customWidth="1"/>
    <col min="7156" max="7156" width="8.1640625" style="47" customWidth="1"/>
    <col min="7157" max="7157" width="10.5" style="47" customWidth="1"/>
    <col min="7158" max="7158" width="8.5" style="47" customWidth="1"/>
    <col min="7159" max="7159" width="9.6640625" style="47" customWidth="1"/>
    <col min="7160" max="7160" width="9.5" style="47" customWidth="1"/>
    <col min="7161" max="7161" width="7.5" style="47" customWidth="1"/>
    <col min="7162" max="7162" width="8.5" style="47" customWidth="1"/>
    <col min="7163" max="7164" width="8.33203125" style="47" customWidth="1"/>
    <col min="7165" max="7165" width="11.5" style="47" customWidth="1"/>
    <col min="7166" max="7166" width="10.5" style="47" customWidth="1"/>
    <col min="7167" max="7167" width="9.6640625" style="47" customWidth="1"/>
    <col min="7168" max="7168" width="9.1640625" style="47" customWidth="1"/>
    <col min="7169" max="7169" width="9.5" style="47" customWidth="1"/>
    <col min="7170" max="7170" width="7.5" style="47" customWidth="1"/>
    <col min="7171" max="7171" width="8.5" style="47" customWidth="1"/>
    <col min="7172" max="7172" width="8.33203125" style="47" customWidth="1"/>
    <col min="7173" max="7173" width="11.5" style="47" customWidth="1"/>
    <col min="7174" max="7186" width="8" style="47" customWidth="1"/>
    <col min="7187" max="7187" width="9.5" style="47" customWidth="1"/>
    <col min="7188" max="7188" width="6.6640625" style="47" customWidth="1"/>
    <col min="7189" max="7191" width="8.33203125" style="47" customWidth="1"/>
    <col min="7192" max="7192" width="8.6640625" style="47" customWidth="1"/>
    <col min="7193" max="7193" width="6.6640625" style="47" customWidth="1"/>
    <col min="7194" max="7396" width="8.6640625" style="47"/>
    <col min="7397" max="7397" width="5.1640625" style="47" customWidth="1"/>
    <col min="7398" max="7398" width="24" style="47" customWidth="1"/>
    <col min="7399" max="7399" width="7.6640625" style="47" customWidth="1"/>
    <col min="7400" max="7400" width="8.6640625" style="47" customWidth="1"/>
    <col min="7401" max="7401" width="8.5" style="47" customWidth="1"/>
    <col min="7402" max="7402" width="9.5" style="47" customWidth="1"/>
    <col min="7403" max="7403" width="10.1640625" style="47" customWidth="1"/>
    <col min="7404" max="7404" width="7.6640625" style="47" customWidth="1"/>
    <col min="7405" max="7406" width="9.5" style="47" customWidth="1"/>
    <col min="7407" max="7408" width="9.6640625" style="47" customWidth="1"/>
    <col min="7409" max="7409" width="8.6640625" style="47" customWidth="1"/>
    <col min="7410" max="7410" width="9.5" style="47" customWidth="1"/>
    <col min="7411" max="7411" width="6.6640625" style="47" customWidth="1"/>
    <col min="7412" max="7412" width="8.1640625" style="47" customWidth="1"/>
    <col min="7413" max="7413" width="10.5" style="47" customWidth="1"/>
    <col min="7414" max="7414" width="8.5" style="47" customWidth="1"/>
    <col min="7415" max="7415" width="9.6640625" style="47" customWidth="1"/>
    <col min="7416" max="7416" width="9.5" style="47" customWidth="1"/>
    <col min="7417" max="7417" width="7.5" style="47" customWidth="1"/>
    <col min="7418" max="7418" width="8.5" style="47" customWidth="1"/>
    <col min="7419" max="7420" width="8.33203125" style="47" customWidth="1"/>
    <col min="7421" max="7421" width="11.5" style="47" customWidth="1"/>
    <col min="7422" max="7422" width="10.5" style="47" customWidth="1"/>
    <col min="7423" max="7423" width="9.6640625" style="47" customWidth="1"/>
    <col min="7424" max="7424" width="9.1640625" style="47" customWidth="1"/>
    <col min="7425" max="7425" width="9.5" style="47" customWidth="1"/>
    <col min="7426" max="7426" width="7.5" style="47" customWidth="1"/>
    <col min="7427" max="7427" width="8.5" style="47" customWidth="1"/>
    <col min="7428" max="7428" width="8.33203125" style="47" customWidth="1"/>
    <col min="7429" max="7429" width="11.5" style="47" customWidth="1"/>
    <col min="7430" max="7442" width="8" style="47" customWidth="1"/>
    <col min="7443" max="7443" width="9.5" style="47" customWidth="1"/>
    <col min="7444" max="7444" width="6.6640625" style="47" customWidth="1"/>
    <col min="7445" max="7447" width="8.33203125" style="47" customWidth="1"/>
    <col min="7448" max="7448" width="8.6640625" style="47" customWidth="1"/>
    <col min="7449" max="7449" width="6.6640625" style="47" customWidth="1"/>
    <col min="7450" max="7652" width="8.6640625" style="47"/>
    <col min="7653" max="7653" width="5.1640625" style="47" customWidth="1"/>
    <col min="7654" max="7654" width="24" style="47" customWidth="1"/>
    <col min="7655" max="7655" width="7.6640625" style="47" customWidth="1"/>
    <col min="7656" max="7656" width="8.6640625" style="47" customWidth="1"/>
    <col min="7657" max="7657" width="8.5" style="47" customWidth="1"/>
    <col min="7658" max="7658" width="9.5" style="47" customWidth="1"/>
    <col min="7659" max="7659" width="10.1640625" style="47" customWidth="1"/>
    <col min="7660" max="7660" width="7.6640625" style="47" customWidth="1"/>
    <col min="7661" max="7662" width="9.5" style="47" customWidth="1"/>
    <col min="7663" max="7664" width="9.6640625" style="47" customWidth="1"/>
    <col min="7665" max="7665" width="8.6640625" style="47" customWidth="1"/>
    <col min="7666" max="7666" width="9.5" style="47" customWidth="1"/>
    <col min="7667" max="7667" width="6.6640625" style="47" customWidth="1"/>
    <col min="7668" max="7668" width="8.1640625" style="47" customWidth="1"/>
    <col min="7669" max="7669" width="10.5" style="47" customWidth="1"/>
    <col min="7670" max="7670" width="8.5" style="47" customWidth="1"/>
    <col min="7671" max="7671" width="9.6640625" style="47" customWidth="1"/>
    <col min="7672" max="7672" width="9.5" style="47" customWidth="1"/>
    <col min="7673" max="7673" width="7.5" style="47" customWidth="1"/>
    <col min="7674" max="7674" width="8.5" style="47" customWidth="1"/>
    <col min="7675" max="7676" width="8.33203125" style="47" customWidth="1"/>
    <col min="7677" max="7677" width="11.5" style="47" customWidth="1"/>
    <col min="7678" max="7678" width="10.5" style="47" customWidth="1"/>
    <col min="7679" max="7679" width="9.6640625" style="47" customWidth="1"/>
    <col min="7680" max="7680" width="9.1640625" style="47" customWidth="1"/>
    <col min="7681" max="7681" width="9.5" style="47" customWidth="1"/>
    <col min="7682" max="7682" width="7.5" style="47" customWidth="1"/>
    <col min="7683" max="7683" width="8.5" style="47" customWidth="1"/>
    <col min="7684" max="7684" width="8.33203125" style="47" customWidth="1"/>
    <col min="7685" max="7685" width="11.5" style="47" customWidth="1"/>
    <col min="7686" max="7698" width="8" style="47" customWidth="1"/>
    <col min="7699" max="7699" width="9.5" style="47" customWidth="1"/>
    <col min="7700" max="7700" width="6.6640625" style="47" customWidth="1"/>
    <col min="7701" max="7703" width="8.33203125" style="47" customWidth="1"/>
    <col min="7704" max="7704" width="8.6640625" style="47" customWidth="1"/>
    <col min="7705" max="7705" width="6.6640625" style="47" customWidth="1"/>
    <col min="7706" max="7908" width="8.6640625" style="47"/>
    <col min="7909" max="7909" width="5.1640625" style="47" customWidth="1"/>
    <col min="7910" max="7910" width="24" style="47" customWidth="1"/>
    <col min="7911" max="7911" width="7.6640625" style="47" customWidth="1"/>
    <col min="7912" max="7912" width="8.6640625" style="47" customWidth="1"/>
    <col min="7913" max="7913" width="8.5" style="47" customWidth="1"/>
    <col min="7914" max="7914" width="9.5" style="47" customWidth="1"/>
    <col min="7915" max="7915" width="10.1640625" style="47" customWidth="1"/>
    <col min="7916" max="7916" width="7.6640625" style="47" customWidth="1"/>
    <col min="7917" max="7918" width="9.5" style="47" customWidth="1"/>
    <col min="7919" max="7920" width="9.6640625" style="47" customWidth="1"/>
    <col min="7921" max="7921" width="8.6640625" style="47" customWidth="1"/>
    <col min="7922" max="7922" width="9.5" style="47" customWidth="1"/>
    <col min="7923" max="7923" width="6.6640625" style="47" customWidth="1"/>
    <col min="7924" max="7924" width="8.1640625" style="47" customWidth="1"/>
    <col min="7925" max="7925" width="10.5" style="47" customWidth="1"/>
    <col min="7926" max="7926" width="8.5" style="47" customWidth="1"/>
    <col min="7927" max="7927" width="9.6640625" style="47" customWidth="1"/>
    <col min="7928" max="7928" width="9.5" style="47" customWidth="1"/>
    <col min="7929" max="7929" width="7.5" style="47" customWidth="1"/>
    <col min="7930" max="7930" width="8.5" style="47" customWidth="1"/>
    <col min="7931" max="7932" width="8.33203125" style="47" customWidth="1"/>
    <col min="7933" max="7933" width="11.5" style="47" customWidth="1"/>
    <col min="7934" max="7934" width="10.5" style="47" customWidth="1"/>
    <col min="7935" max="7935" width="9.6640625" style="47" customWidth="1"/>
    <col min="7936" max="7936" width="9.1640625" style="47" customWidth="1"/>
    <col min="7937" max="7937" width="9.5" style="47" customWidth="1"/>
    <col min="7938" max="7938" width="7.5" style="47" customWidth="1"/>
    <col min="7939" max="7939" width="8.5" style="47" customWidth="1"/>
    <col min="7940" max="7940" width="8.33203125" style="47" customWidth="1"/>
    <col min="7941" max="7941" width="11.5" style="47" customWidth="1"/>
    <col min="7942" max="7954" width="8" style="47" customWidth="1"/>
    <col min="7955" max="7955" width="9.5" style="47" customWidth="1"/>
    <col min="7956" max="7956" width="6.6640625" style="47" customWidth="1"/>
    <col min="7957" max="7959" width="8.33203125" style="47" customWidth="1"/>
    <col min="7960" max="7960" width="8.6640625" style="47" customWidth="1"/>
    <col min="7961" max="7961" width="6.6640625" style="47" customWidth="1"/>
    <col min="7962" max="8164" width="8.6640625" style="47"/>
    <col min="8165" max="8165" width="5.1640625" style="47" customWidth="1"/>
    <col min="8166" max="8166" width="24" style="47" customWidth="1"/>
    <col min="8167" max="8167" width="7.6640625" style="47" customWidth="1"/>
    <col min="8168" max="8168" width="8.6640625" style="47" customWidth="1"/>
    <col min="8169" max="8169" width="8.5" style="47" customWidth="1"/>
    <col min="8170" max="8170" width="9.5" style="47" customWidth="1"/>
    <col min="8171" max="8171" width="10.1640625" style="47" customWidth="1"/>
    <col min="8172" max="8172" width="7.6640625" style="47" customWidth="1"/>
    <col min="8173" max="8174" width="9.5" style="47" customWidth="1"/>
    <col min="8175" max="8176" width="9.6640625" style="47" customWidth="1"/>
    <col min="8177" max="8177" width="8.6640625" style="47" customWidth="1"/>
    <col min="8178" max="8178" width="9.5" style="47" customWidth="1"/>
    <col min="8179" max="8179" width="6.6640625" style="47" customWidth="1"/>
    <col min="8180" max="8180" width="8.1640625" style="47" customWidth="1"/>
    <col min="8181" max="8181" width="10.5" style="47" customWidth="1"/>
    <col min="8182" max="8182" width="8.5" style="47" customWidth="1"/>
    <col min="8183" max="8183" width="9.6640625" style="47" customWidth="1"/>
    <col min="8184" max="8184" width="9.5" style="47" customWidth="1"/>
    <col min="8185" max="8185" width="7.5" style="47" customWidth="1"/>
    <col min="8186" max="8186" width="8.5" style="47" customWidth="1"/>
    <col min="8187" max="8188" width="8.33203125" style="47" customWidth="1"/>
    <col min="8189" max="8189" width="11.5" style="47" customWidth="1"/>
    <col min="8190" max="8190" width="10.5" style="47" customWidth="1"/>
    <col min="8191" max="8191" width="9.6640625" style="47" customWidth="1"/>
    <col min="8192" max="8192" width="9.1640625" style="47" customWidth="1"/>
    <col min="8193" max="8193" width="9.5" style="47" customWidth="1"/>
    <col min="8194" max="8194" width="7.5" style="47" customWidth="1"/>
    <col min="8195" max="8195" width="8.5" style="47" customWidth="1"/>
    <col min="8196" max="8196" width="8.33203125" style="47" customWidth="1"/>
    <col min="8197" max="8197" width="11.5" style="47" customWidth="1"/>
    <col min="8198" max="8210" width="8" style="47" customWidth="1"/>
    <col min="8211" max="8211" width="9.5" style="47" customWidth="1"/>
    <col min="8212" max="8212" width="6.6640625" style="47" customWidth="1"/>
    <col min="8213" max="8215" width="8.33203125" style="47" customWidth="1"/>
    <col min="8216" max="8216" width="8.6640625" style="47" customWidth="1"/>
    <col min="8217" max="8217" width="6.6640625" style="47" customWidth="1"/>
    <col min="8218" max="8420" width="8.6640625" style="47"/>
    <col min="8421" max="8421" width="5.1640625" style="47" customWidth="1"/>
    <col min="8422" max="8422" width="24" style="47" customWidth="1"/>
    <col min="8423" max="8423" width="7.6640625" style="47" customWidth="1"/>
    <col min="8424" max="8424" width="8.6640625" style="47" customWidth="1"/>
    <col min="8425" max="8425" width="8.5" style="47" customWidth="1"/>
    <col min="8426" max="8426" width="9.5" style="47" customWidth="1"/>
    <col min="8427" max="8427" width="10.1640625" style="47" customWidth="1"/>
    <col min="8428" max="8428" width="7.6640625" style="47" customWidth="1"/>
    <col min="8429" max="8430" width="9.5" style="47" customWidth="1"/>
    <col min="8431" max="8432" width="9.6640625" style="47" customWidth="1"/>
    <col min="8433" max="8433" width="8.6640625" style="47" customWidth="1"/>
    <col min="8434" max="8434" width="9.5" style="47" customWidth="1"/>
    <col min="8435" max="8435" width="6.6640625" style="47" customWidth="1"/>
    <col min="8436" max="8436" width="8.1640625" style="47" customWidth="1"/>
    <col min="8437" max="8437" width="10.5" style="47" customWidth="1"/>
    <col min="8438" max="8438" width="8.5" style="47" customWidth="1"/>
    <col min="8439" max="8439" width="9.6640625" style="47" customWidth="1"/>
    <col min="8440" max="8440" width="9.5" style="47" customWidth="1"/>
    <col min="8441" max="8441" width="7.5" style="47" customWidth="1"/>
    <col min="8442" max="8442" width="8.5" style="47" customWidth="1"/>
    <col min="8443" max="8444" width="8.33203125" style="47" customWidth="1"/>
    <col min="8445" max="8445" width="11.5" style="47" customWidth="1"/>
    <col min="8446" max="8446" width="10.5" style="47" customWidth="1"/>
    <col min="8447" max="8447" width="9.6640625" style="47" customWidth="1"/>
    <col min="8448" max="8448" width="9.1640625" style="47" customWidth="1"/>
    <col min="8449" max="8449" width="9.5" style="47" customWidth="1"/>
    <col min="8450" max="8450" width="7.5" style="47" customWidth="1"/>
    <col min="8451" max="8451" width="8.5" style="47" customWidth="1"/>
    <col min="8452" max="8452" width="8.33203125" style="47" customWidth="1"/>
    <col min="8453" max="8453" width="11.5" style="47" customWidth="1"/>
    <col min="8454" max="8466" width="8" style="47" customWidth="1"/>
    <col min="8467" max="8467" width="9.5" style="47" customWidth="1"/>
    <col min="8468" max="8468" width="6.6640625" style="47" customWidth="1"/>
    <col min="8469" max="8471" width="8.33203125" style="47" customWidth="1"/>
    <col min="8472" max="8472" width="8.6640625" style="47" customWidth="1"/>
    <col min="8473" max="8473" width="6.6640625" style="47" customWidth="1"/>
    <col min="8474" max="8676" width="8.6640625" style="47"/>
    <col min="8677" max="8677" width="5.1640625" style="47" customWidth="1"/>
    <col min="8678" max="8678" width="24" style="47" customWidth="1"/>
    <col min="8679" max="8679" width="7.6640625" style="47" customWidth="1"/>
    <col min="8680" max="8680" width="8.6640625" style="47" customWidth="1"/>
    <col min="8681" max="8681" width="8.5" style="47" customWidth="1"/>
    <col min="8682" max="8682" width="9.5" style="47" customWidth="1"/>
    <col min="8683" max="8683" width="10.1640625" style="47" customWidth="1"/>
    <col min="8684" max="8684" width="7.6640625" style="47" customWidth="1"/>
    <col min="8685" max="8686" width="9.5" style="47" customWidth="1"/>
    <col min="8687" max="8688" width="9.6640625" style="47" customWidth="1"/>
    <col min="8689" max="8689" width="8.6640625" style="47" customWidth="1"/>
    <col min="8690" max="8690" width="9.5" style="47" customWidth="1"/>
    <col min="8691" max="8691" width="6.6640625" style="47" customWidth="1"/>
    <col min="8692" max="8692" width="8.1640625" style="47" customWidth="1"/>
    <col min="8693" max="8693" width="10.5" style="47" customWidth="1"/>
    <col min="8694" max="8694" width="8.5" style="47" customWidth="1"/>
    <col min="8695" max="8695" width="9.6640625" style="47" customWidth="1"/>
    <col min="8696" max="8696" width="9.5" style="47" customWidth="1"/>
    <col min="8697" max="8697" width="7.5" style="47" customWidth="1"/>
    <col min="8698" max="8698" width="8.5" style="47" customWidth="1"/>
    <col min="8699" max="8700" width="8.33203125" style="47" customWidth="1"/>
    <col min="8701" max="8701" width="11.5" style="47" customWidth="1"/>
    <col min="8702" max="8702" width="10.5" style="47" customWidth="1"/>
    <col min="8703" max="8703" width="9.6640625" style="47" customWidth="1"/>
    <col min="8704" max="8704" width="9.1640625" style="47" customWidth="1"/>
    <col min="8705" max="8705" width="9.5" style="47" customWidth="1"/>
    <col min="8706" max="8706" width="7.5" style="47" customWidth="1"/>
    <col min="8707" max="8707" width="8.5" style="47" customWidth="1"/>
    <col min="8708" max="8708" width="8.33203125" style="47" customWidth="1"/>
    <col min="8709" max="8709" width="11.5" style="47" customWidth="1"/>
    <col min="8710" max="8722" width="8" style="47" customWidth="1"/>
    <col min="8723" max="8723" width="9.5" style="47" customWidth="1"/>
    <col min="8724" max="8724" width="6.6640625" style="47" customWidth="1"/>
    <col min="8725" max="8727" width="8.33203125" style="47" customWidth="1"/>
    <col min="8728" max="8728" width="8.6640625" style="47" customWidth="1"/>
    <col min="8729" max="8729" width="6.6640625" style="47" customWidth="1"/>
    <col min="8730" max="8932" width="8.6640625" style="47"/>
    <col min="8933" max="8933" width="5.1640625" style="47" customWidth="1"/>
    <col min="8934" max="8934" width="24" style="47" customWidth="1"/>
    <col min="8935" max="8935" width="7.6640625" style="47" customWidth="1"/>
    <col min="8936" max="8936" width="8.6640625" style="47" customWidth="1"/>
    <col min="8937" max="8937" width="8.5" style="47" customWidth="1"/>
    <col min="8938" max="8938" width="9.5" style="47" customWidth="1"/>
    <col min="8939" max="8939" width="10.1640625" style="47" customWidth="1"/>
    <col min="8940" max="8940" width="7.6640625" style="47" customWidth="1"/>
    <col min="8941" max="8942" width="9.5" style="47" customWidth="1"/>
    <col min="8943" max="8944" width="9.6640625" style="47" customWidth="1"/>
    <col min="8945" max="8945" width="8.6640625" style="47" customWidth="1"/>
    <col min="8946" max="8946" width="9.5" style="47" customWidth="1"/>
    <col min="8947" max="8947" width="6.6640625" style="47" customWidth="1"/>
    <col min="8948" max="8948" width="8.1640625" style="47" customWidth="1"/>
    <col min="8949" max="8949" width="10.5" style="47" customWidth="1"/>
    <col min="8950" max="8950" width="8.5" style="47" customWidth="1"/>
    <col min="8951" max="8951" width="9.6640625" style="47" customWidth="1"/>
    <col min="8952" max="8952" width="9.5" style="47" customWidth="1"/>
    <col min="8953" max="8953" width="7.5" style="47" customWidth="1"/>
    <col min="8954" max="8954" width="8.5" style="47" customWidth="1"/>
    <col min="8955" max="8956" width="8.33203125" style="47" customWidth="1"/>
    <col min="8957" max="8957" width="11.5" style="47" customWidth="1"/>
    <col min="8958" max="8958" width="10.5" style="47" customWidth="1"/>
    <col min="8959" max="8959" width="9.6640625" style="47" customWidth="1"/>
    <col min="8960" max="8960" width="9.1640625" style="47" customWidth="1"/>
    <col min="8961" max="8961" width="9.5" style="47" customWidth="1"/>
    <col min="8962" max="8962" width="7.5" style="47" customWidth="1"/>
    <col min="8963" max="8963" width="8.5" style="47" customWidth="1"/>
    <col min="8964" max="8964" width="8.33203125" style="47" customWidth="1"/>
    <col min="8965" max="8965" width="11.5" style="47" customWidth="1"/>
    <col min="8966" max="8978" width="8" style="47" customWidth="1"/>
    <col min="8979" max="8979" width="9.5" style="47" customWidth="1"/>
    <col min="8980" max="8980" width="6.6640625" style="47" customWidth="1"/>
    <col min="8981" max="8983" width="8.33203125" style="47" customWidth="1"/>
    <col min="8984" max="8984" width="8.6640625" style="47" customWidth="1"/>
    <col min="8985" max="8985" width="6.6640625" style="47" customWidth="1"/>
    <col min="8986" max="9188" width="8.6640625" style="47"/>
    <col min="9189" max="9189" width="5.1640625" style="47" customWidth="1"/>
    <col min="9190" max="9190" width="24" style="47" customWidth="1"/>
    <col min="9191" max="9191" width="7.6640625" style="47" customWidth="1"/>
    <col min="9192" max="9192" width="8.6640625" style="47" customWidth="1"/>
    <col min="9193" max="9193" width="8.5" style="47" customWidth="1"/>
    <col min="9194" max="9194" width="9.5" style="47" customWidth="1"/>
    <col min="9195" max="9195" width="10.1640625" style="47" customWidth="1"/>
    <col min="9196" max="9196" width="7.6640625" style="47" customWidth="1"/>
    <col min="9197" max="9198" width="9.5" style="47" customWidth="1"/>
    <col min="9199" max="9200" width="9.6640625" style="47" customWidth="1"/>
    <col min="9201" max="9201" width="8.6640625" style="47" customWidth="1"/>
    <col min="9202" max="9202" width="9.5" style="47" customWidth="1"/>
    <col min="9203" max="9203" width="6.6640625" style="47" customWidth="1"/>
    <col min="9204" max="9204" width="8.1640625" style="47" customWidth="1"/>
    <col min="9205" max="9205" width="10.5" style="47" customWidth="1"/>
    <col min="9206" max="9206" width="8.5" style="47" customWidth="1"/>
    <col min="9207" max="9207" width="9.6640625" style="47" customWidth="1"/>
    <col min="9208" max="9208" width="9.5" style="47" customWidth="1"/>
    <col min="9209" max="9209" width="7.5" style="47" customWidth="1"/>
    <col min="9210" max="9210" width="8.5" style="47" customWidth="1"/>
    <col min="9211" max="9212" width="8.33203125" style="47" customWidth="1"/>
    <col min="9213" max="9213" width="11.5" style="47" customWidth="1"/>
    <col min="9214" max="9214" width="10.5" style="47" customWidth="1"/>
    <col min="9215" max="9215" width="9.6640625" style="47" customWidth="1"/>
    <col min="9216" max="9216" width="9.1640625" style="47" customWidth="1"/>
    <col min="9217" max="9217" width="9.5" style="47" customWidth="1"/>
    <col min="9218" max="9218" width="7.5" style="47" customWidth="1"/>
    <col min="9219" max="9219" width="8.5" style="47" customWidth="1"/>
    <col min="9220" max="9220" width="8.33203125" style="47" customWidth="1"/>
    <col min="9221" max="9221" width="11.5" style="47" customWidth="1"/>
    <col min="9222" max="9234" width="8" style="47" customWidth="1"/>
    <col min="9235" max="9235" width="9.5" style="47" customWidth="1"/>
    <col min="9236" max="9236" width="6.6640625" style="47" customWidth="1"/>
    <col min="9237" max="9239" width="8.33203125" style="47" customWidth="1"/>
    <col min="9240" max="9240" width="8.6640625" style="47" customWidth="1"/>
    <col min="9241" max="9241" width="6.6640625" style="47" customWidth="1"/>
    <col min="9242" max="9444" width="8.6640625" style="47"/>
    <col min="9445" max="9445" width="5.1640625" style="47" customWidth="1"/>
    <col min="9446" max="9446" width="24" style="47" customWidth="1"/>
    <col min="9447" max="9447" width="7.6640625" style="47" customWidth="1"/>
    <col min="9448" max="9448" width="8.6640625" style="47" customWidth="1"/>
    <col min="9449" max="9449" width="8.5" style="47" customWidth="1"/>
    <col min="9450" max="9450" width="9.5" style="47" customWidth="1"/>
    <col min="9451" max="9451" width="10.1640625" style="47" customWidth="1"/>
    <col min="9452" max="9452" width="7.6640625" style="47" customWidth="1"/>
    <col min="9453" max="9454" width="9.5" style="47" customWidth="1"/>
    <col min="9455" max="9456" width="9.6640625" style="47" customWidth="1"/>
    <col min="9457" max="9457" width="8.6640625" style="47" customWidth="1"/>
    <col min="9458" max="9458" width="9.5" style="47" customWidth="1"/>
    <col min="9459" max="9459" width="6.6640625" style="47" customWidth="1"/>
    <col min="9460" max="9460" width="8.1640625" style="47" customWidth="1"/>
    <col min="9461" max="9461" width="10.5" style="47" customWidth="1"/>
    <col min="9462" max="9462" width="8.5" style="47" customWidth="1"/>
    <col min="9463" max="9463" width="9.6640625" style="47" customWidth="1"/>
    <col min="9464" max="9464" width="9.5" style="47" customWidth="1"/>
    <col min="9465" max="9465" width="7.5" style="47" customWidth="1"/>
    <col min="9466" max="9466" width="8.5" style="47" customWidth="1"/>
    <col min="9467" max="9468" width="8.33203125" style="47" customWidth="1"/>
    <col min="9469" max="9469" width="11.5" style="47" customWidth="1"/>
    <col min="9470" max="9470" width="10.5" style="47" customWidth="1"/>
    <col min="9471" max="9471" width="9.6640625" style="47" customWidth="1"/>
    <col min="9472" max="9472" width="9.1640625" style="47" customWidth="1"/>
    <col min="9473" max="9473" width="9.5" style="47" customWidth="1"/>
    <col min="9474" max="9474" width="7.5" style="47" customWidth="1"/>
    <col min="9475" max="9475" width="8.5" style="47" customWidth="1"/>
    <col min="9476" max="9476" width="8.33203125" style="47" customWidth="1"/>
    <col min="9477" max="9477" width="11.5" style="47" customWidth="1"/>
    <col min="9478" max="9490" width="8" style="47" customWidth="1"/>
    <col min="9491" max="9491" width="9.5" style="47" customWidth="1"/>
    <col min="9492" max="9492" width="6.6640625" style="47" customWidth="1"/>
    <col min="9493" max="9495" width="8.33203125" style="47" customWidth="1"/>
    <col min="9496" max="9496" width="8.6640625" style="47" customWidth="1"/>
    <col min="9497" max="9497" width="6.6640625" style="47" customWidth="1"/>
    <col min="9498" max="9700" width="8.6640625" style="47"/>
    <col min="9701" max="9701" width="5.1640625" style="47" customWidth="1"/>
    <col min="9702" max="9702" width="24" style="47" customWidth="1"/>
    <col min="9703" max="9703" width="7.6640625" style="47" customWidth="1"/>
    <col min="9704" max="9704" width="8.6640625" style="47" customWidth="1"/>
    <col min="9705" max="9705" width="8.5" style="47" customWidth="1"/>
    <col min="9706" max="9706" width="9.5" style="47" customWidth="1"/>
    <col min="9707" max="9707" width="10.1640625" style="47" customWidth="1"/>
    <col min="9708" max="9708" width="7.6640625" style="47" customWidth="1"/>
    <col min="9709" max="9710" width="9.5" style="47" customWidth="1"/>
    <col min="9711" max="9712" width="9.6640625" style="47" customWidth="1"/>
    <col min="9713" max="9713" width="8.6640625" style="47" customWidth="1"/>
    <col min="9714" max="9714" width="9.5" style="47" customWidth="1"/>
    <col min="9715" max="9715" width="6.6640625" style="47" customWidth="1"/>
    <col min="9716" max="9716" width="8.1640625" style="47" customWidth="1"/>
    <col min="9717" max="9717" width="10.5" style="47" customWidth="1"/>
    <col min="9718" max="9718" width="8.5" style="47" customWidth="1"/>
    <col min="9719" max="9719" width="9.6640625" style="47" customWidth="1"/>
    <col min="9720" max="9720" width="9.5" style="47" customWidth="1"/>
    <col min="9721" max="9721" width="7.5" style="47" customWidth="1"/>
    <col min="9722" max="9722" width="8.5" style="47" customWidth="1"/>
    <col min="9723" max="9724" width="8.33203125" style="47" customWidth="1"/>
    <col min="9725" max="9725" width="11.5" style="47" customWidth="1"/>
    <col min="9726" max="9726" width="10.5" style="47" customWidth="1"/>
    <col min="9727" max="9727" width="9.6640625" style="47" customWidth="1"/>
    <col min="9728" max="9728" width="9.1640625" style="47" customWidth="1"/>
    <col min="9729" max="9729" width="9.5" style="47" customWidth="1"/>
    <col min="9730" max="9730" width="7.5" style="47" customWidth="1"/>
    <col min="9731" max="9731" width="8.5" style="47" customWidth="1"/>
    <col min="9732" max="9732" width="8.33203125" style="47" customWidth="1"/>
    <col min="9733" max="9733" width="11.5" style="47" customWidth="1"/>
    <col min="9734" max="9746" width="8" style="47" customWidth="1"/>
    <col min="9747" max="9747" width="9.5" style="47" customWidth="1"/>
    <col min="9748" max="9748" width="6.6640625" style="47" customWidth="1"/>
    <col min="9749" max="9751" width="8.33203125" style="47" customWidth="1"/>
    <col min="9752" max="9752" width="8.6640625" style="47" customWidth="1"/>
    <col min="9753" max="9753" width="6.6640625" style="47" customWidth="1"/>
    <col min="9754" max="9956" width="8.6640625" style="47"/>
    <col min="9957" max="9957" width="5.1640625" style="47" customWidth="1"/>
    <col min="9958" max="9958" width="24" style="47" customWidth="1"/>
    <col min="9959" max="9959" width="7.6640625" style="47" customWidth="1"/>
    <col min="9960" max="9960" width="8.6640625" style="47" customWidth="1"/>
    <col min="9961" max="9961" width="8.5" style="47" customWidth="1"/>
    <col min="9962" max="9962" width="9.5" style="47" customWidth="1"/>
    <col min="9963" max="9963" width="10.1640625" style="47" customWidth="1"/>
    <col min="9964" max="9964" width="7.6640625" style="47" customWidth="1"/>
    <col min="9965" max="9966" width="9.5" style="47" customWidth="1"/>
    <col min="9967" max="9968" width="9.6640625" style="47" customWidth="1"/>
    <col min="9969" max="9969" width="8.6640625" style="47" customWidth="1"/>
    <col min="9970" max="9970" width="9.5" style="47" customWidth="1"/>
    <col min="9971" max="9971" width="6.6640625" style="47" customWidth="1"/>
    <col min="9972" max="9972" width="8.1640625" style="47" customWidth="1"/>
    <col min="9973" max="9973" width="10.5" style="47" customWidth="1"/>
    <col min="9974" max="9974" width="8.5" style="47" customWidth="1"/>
    <col min="9975" max="9975" width="9.6640625" style="47" customWidth="1"/>
    <col min="9976" max="9976" width="9.5" style="47" customWidth="1"/>
    <col min="9977" max="9977" width="7.5" style="47" customWidth="1"/>
    <col min="9978" max="9978" width="8.5" style="47" customWidth="1"/>
    <col min="9979" max="9980" width="8.33203125" style="47" customWidth="1"/>
    <col min="9981" max="9981" width="11.5" style="47" customWidth="1"/>
    <col min="9982" max="9982" width="10.5" style="47" customWidth="1"/>
    <col min="9983" max="9983" width="9.6640625" style="47" customWidth="1"/>
    <col min="9984" max="9984" width="9.1640625" style="47" customWidth="1"/>
    <col min="9985" max="9985" width="9.5" style="47" customWidth="1"/>
    <col min="9986" max="9986" width="7.5" style="47" customWidth="1"/>
    <col min="9987" max="9987" width="8.5" style="47" customWidth="1"/>
    <col min="9988" max="9988" width="8.33203125" style="47" customWidth="1"/>
    <col min="9989" max="9989" width="11.5" style="47" customWidth="1"/>
    <col min="9990" max="10002" width="8" style="47" customWidth="1"/>
    <col min="10003" max="10003" width="9.5" style="47" customWidth="1"/>
    <col min="10004" max="10004" width="6.6640625" style="47" customWidth="1"/>
    <col min="10005" max="10007" width="8.33203125" style="47" customWidth="1"/>
    <col min="10008" max="10008" width="8.6640625" style="47" customWidth="1"/>
    <col min="10009" max="10009" width="6.6640625" style="47" customWidth="1"/>
    <col min="10010" max="10212" width="8.6640625" style="47"/>
    <col min="10213" max="10213" width="5.1640625" style="47" customWidth="1"/>
    <col min="10214" max="10214" width="24" style="47" customWidth="1"/>
    <col min="10215" max="10215" width="7.6640625" style="47" customWidth="1"/>
    <col min="10216" max="10216" width="8.6640625" style="47" customWidth="1"/>
    <col min="10217" max="10217" width="8.5" style="47" customWidth="1"/>
    <col min="10218" max="10218" width="9.5" style="47" customWidth="1"/>
    <col min="10219" max="10219" width="10.1640625" style="47" customWidth="1"/>
    <col min="10220" max="10220" width="7.6640625" style="47" customWidth="1"/>
    <col min="10221" max="10222" width="9.5" style="47" customWidth="1"/>
    <col min="10223" max="10224" width="9.6640625" style="47" customWidth="1"/>
    <col min="10225" max="10225" width="8.6640625" style="47" customWidth="1"/>
    <col min="10226" max="10226" width="9.5" style="47" customWidth="1"/>
    <col min="10227" max="10227" width="6.6640625" style="47" customWidth="1"/>
    <col min="10228" max="10228" width="8.1640625" style="47" customWidth="1"/>
    <col min="10229" max="10229" width="10.5" style="47" customWidth="1"/>
    <col min="10230" max="10230" width="8.5" style="47" customWidth="1"/>
    <col min="10231" max="10231" width="9.6640625" style="47" customWidth="1"/>
    <col min="10232" max="10232" width="9.5" style="47" customWidth="1"/>
    <col min="10233" max="10233" width="7.5" style="47" customWidth="1"/>
    <col min="10234" max="10234" width="8.5" style="47" customWidth="1"/>
    <col min="10235" max="10236" width="8.33203125" style="47" customWidth="1"/>
    <col min="10237" max="10237" width="11.5" style="47" customWidth="1"/>
    <col min="10238" max="10238" width="10.5" style="47" customWidth="1"/>
    <col min="10239" max="10239" width="9.6640625" style="47" customWidth="1"/>
    <col min="10240" max="10240" width="9.1640625" style="47" customWidth="1"/>
    <col min="10241" max="10241" width="9.5" style="47" customWidth="1"/>
    <col min="10242" max="10242" width="7.5" style="47" customWidth="1"/>
    <col min="10243" max="10243" width="8.5" style="47" customWidth="1"/>
    <col min="10244" max="10244" width="8.33203125" style="47" customWidth="1"/>
    <col min="10245" max="10245" width="11.5" style="47" customWidth="1"/>
    <col min="10246" max="10258" width="8" style="47" customWidth="1"/>
    <col min="10259" max="10259" width="9.5" style="47" customWidth="1"/>
    <col min="10260" max="10260" width="6.6640625" style="47" customWidth="1"/>
    <col min="10261" max="10263" width="8.33203125" style="47" customWidth="1"/>
    <col min="10264" max="10264" width="8.6640625" style="47" customWidth="1"/>
    <col min="10265" max="10265" width="6.6640625" style="47" customWidth="1"/>
    <col min="10266" max="10468" width="8.6640625" style="47"/>
    <col min="10469" max="10469" width="5.1640625" style="47" customWidth="1"/>
    <col min="10470" max="10470" width="24" style="47" customWidth="1"/>
    <col min="10471" max="10471" width="7.6640625" style="47" customWidth="1"/>
    <col min="10472" max="10472" width="8.6640625" style="47" customWidth="1"/>
    <col min="10473" max="10473" width="8.5" style="47" customWidth="1"/>
    <col min="10474" max="10474" width="9.5" style="47" customWidth="1"/>
    <col min="10475" max="10475" width="10.1640625" style="47" customWidth="1"/>
    <col min="10476" max="10476" width="7.6640625" style="47" customWidth="1"/>
    <col min="10477" max="10478" width="9.5" style="47" customWidth="1"/>
    <col min="10479" max="10480" width="9.6640625" style="47" customWidth="1"/>
    <col min="10481" max="10481" width="8.6640625" style="47" customWidth="1"/>
    <col min="10482" max="10482" width="9.5" style="47" customWidth="1"/>
    <col min="10483" max="10483" width="6.6640625" style="47" customWidth="1"/>
    <col min="10484" max="10484" width="8.1640625" style="47" customWidth="1"/>
    <col min="10485" max="10485" width="10.5" style="47" customWidth="1"/>
    <col min="10486" max="10486" width="8.5" style="47" customWidth="1"/>
    <col min="10487" max="10487" width="9.6640625" style="47" customWidth="1"/>
    <col min="10488" max="10488" width="9.5" style="47" customWidth="1"/>
    <col min="10489" max="10489" width="7.5" style="47" customWidth="1"/>
    <col min="10490" max="10490" width="8.5" style="47" customWidth="1"/>
    <col min="10491" max="10492" width="8.33203125" style="47" customWidth="1"/>
    <col min="10493" max="10493" width="11.5" style="47" customWidth="1"/>
    <col min="10494" max="10494" width="10.5" style="47" customWidth="1"/>
    <col min="10495" max="10495" width="9.6640625" style="47" customWidth="1"/>
    <col min="10496" max="10496" width="9.1640625" style="47" customWidth="1"/>
    <col min="10497" max="10497" width="9.5" style="47" customWidth="1"/>
    <col min="10498" max="10498" width="7.5" style="47" customWidth="1"/>
    <col min="10499" max="10499" width="8.5" style="47" customWidth="1"/>
    <col min="10500" max="10500" width="8.33203125" style="47" customWidth="1"/>
    <col min="10501" max="10501" width="11.5" style="47" customWidth="1"/>
    <col min="10502" max="10514" width="8" style="47" customWidth="1"/>
    <col min="10515" max="10515" width="9.5" style="47" customWidth="1"/>
    <col min="10516" max="10516" width="6.6640625" style="47" customWidth="1"/>
    <col min="10517" max="10519" width="8.33203125" style="47" customWidth="1"/>
    <col min="10520" max="10520" width="8.6640625" style="47" customWidth="1"/>
    <col min="10521" max="10521" width="6.6640625" style="47" customWidth="1"/>
    <col min="10522" max="10724" width="8.6640625" style="47"/>
    <col min="10725" max="10725" width="5.1640625" style="47" customWidth="1"/>
    <col min="10726" max="10726" width="24" style="47" customWidth="1"/>
    <col min="10727" max="10727" width="7.6640625" style="47" customWidth="1"/>
    <col min="10728" max="10728" width="8.6640625" style="47" customWidth="1"/>
    <col min="10729" max="10729" width="8.5" style="47" customWidth="1"/>
    <col min="10730" max="10730" width="9.5" style="47" customWidth="1"/>
    <col min="10731" max="10731" width="10.1640625" style="47" customWidth="1"/>
    <col min="10732" max="10732" width="7.6640625" style="47" customWidth="1"/>
    <col min="10733" max="10734" width="9.5" style="47" customWidth="1"/>
    <col min="10735" max="10736" width="9.6640625" style="47" customWidth="1"/>
    <col min="10737" max="10737" width="8.6640625" style="47" customWidth="1"/>
    <col min="10738" max="10738" width="9.5" style="47" customWidth="1"/>
    <col min="10739" max="10739" width="6.6640625" style="47" customWidth="1"/>
    <col min="10740" max="10740" width="8.1640625" style="47" customWidth="1"/>
    <col min="10741" max="10741" width="10.5" style="47" customWidth="1"/>
    <col min="10742" max="10742" width="8.5" style="47" customWidth="1"/>
    <col min="10743" max="10743" width="9.6640625" style="47" customWidth="1"/>
    <col min="10744" max="10744" width="9.5" style="47" customWidth="1"/>
    <col min="10745" max="10745" width="7.5" style="47" customWidth="1"/>
    <col min="10746" max="10746" width="8.5" style="47" customWidth="1"/>
    <col min="10747" max="10748" width="8.33203125" style="47" customWidth="1"/>
    <col min="10749" max="10749" width="11.5" style="47" customWidth="1"/>
    <col min="10750" max="10750" width="10.5" style="47" customWidth="1"/>
    <col min="10751" max="10751" width="9.6640625" style="47" customWidth="1"/>
    <col min="10752" max="10752" width="9.1640625" style="47" customWidth="1"/>
    <col min="10753" max="10753" width="9.5" style="47" customWidth="1"/>
    <col min="10754" max="10754" width="7.5" style="47" customWidth="1"/>
    <col min="10755" max="10755" width="8.5" style="47" customWidth="1"/>
    <col min="10756" max="10756" width="8.33203125" style="47" customWidth="1"/>
    <col min="10757" max="10757" width="11.5" style="47" customWidth="1"/>
    <col min="10758" max="10770" width="8" style="47" customWidth="1"/>
    <col min="10771" max="10771" width="9.5" style="47" customWidth="1"/>
    <col min="10772" max="10772" width="6.6640625" style="47" customWidth="1"/>
    <col min="10773" max="10775" width="8.33203125" style="47" customWidth="1"/>
    <col min="10776" max="10776" width="8.6640625" style="47" customWidth="1"/>
    <col min="10777" max="10777" width="6.6640625" style="47" customWidth="1"/>
    <col min="10778" max="10980" width="8.6640625" style="47"/>
    <col min="10981" max="10981" width="5.1640625" style="47" customWidth="1"/>
    <col min="10982" max="10982" width="24" style="47" customWidth="1"/>
    <col min="10983" max="10983" width="7.6640625" style="47" customWidth="1"/>
    <col min="10984" max="10984" width="8.6640625" style="47" customWidth="1"/>
    <col min="10985" max="10985" width="8.5" style="47" customWidth="1"/>
    <col min="10986" max="10986" width="9.5" style="47" customWidth="1"/>
    <col min="10987" max="10987" width="10.1640625" style="47" customWidth="1"/>
    <col min="10988" max="10988" width="7.6640625" style="47" customWidth="1"/>
    <col min="10989" max="10990" width="9.5" style="47" customWidth="1"/>
    <col min="10991" max="10992" width="9.6640625" style="47" customWidth="1"/>
    <col min="10993" max="10993" width="8.6640625" style="47" customWidth="1"/>
    <col min="10994" max="10994" width="9.5" style="47" customWidth="1"/>
    <col min="10995" max="10995" width="6.6640625" style="47" customWidth="1"/>
    <col min="10996" max="10996" width="8.1640625" style="47" customWidth="1"/>
    <col min="10997" max="10997" width="10.5" style="47" customWidth="1"/>
    <col min="10998" max="10998" width="8.5" style="47" customWidth="1"/>
    <col min="10999" max="10999" width="9.6640625" style="47" customWidth="1"/>
    <col min="11000" max="11000" width="9.5" style="47" customWidth="1"/>
    <col min="11001" max="11001" width="7.5" style="47" customWidth="1"/>
    <col min="11002" max="11002" width="8.5" style="47" customWidth="1"/>
    <col min="11003" max="11004" width="8.33203125" style="47" customWidth="1"/>
    <col min="11005" max="11005" width="11.5" style="47" customWidth="1"/>
    <col min="11006" max="11006" width="10.5" style="47" customWidth="1"/>
    <col min="11007" max="11007" width="9.6640625" style="47" customWidth="1"/>
    <col min="11008" max="11008" width="9.1640625" style="47" customWidth="1"/>
    <col min="11009" max="11009" width="9.5" style="47" customWidth="1"/>
    <col min="11010" max="11010" width="7.5" style="47" customWidth="1"/>
    <col min="11011" max="11011" width="8.5" style="47" customWidth="1"/>
    <col min="11012" max="11012" width="8.33203125" style="47" customWidth="1"/>
    <col min="11013" max="11013" width="11.5" style="47" customWidth="1"/>
    <col min="11014" max="11026" width="8" style="47" customWidth="1"/>
    <col min="11027" max="11027" width="9.5" style="47" customWidth="1"/>
    <col min="11028" max="11028" width="6.6640625" style="47" customWidth="1"/>
    <col min="11029" max="11031" width="8.33203125" style="47" customWidth="1"/>
    <col min="11032" max="11032" width="8.6640625" style="47" customWidth="1"/>
    <col min="11033" max="11033" width="6.6640625" style="47" customWidth="1"/>
    <col min="11034" max="11236" width="8.6640625" style="47"/>
    <col min="11237" max="11237" width="5.1640625" style="47" customWidth="1"/>
    <col min="11238" max="11238" width="24" style="47" customWidth="1"/>
    <col min="11239" max="11239" width="7.6640625" style="47" customWidth="1"/>
    <col min="11240" max="11240" width="8.6640625" style="47" customWidth="1"/>
    <col min="11241" max="11241" width="8.5" style="47" customWidth="1"/>
    <col min="11242" max="11242" width="9.5" style="47" customWidth="1"/>
    <col min="11243" max="11243" width="10.1640625" style="47" customWidth="1"/>
    <col min="11244" max="11244" width="7.6640625" style="47" customWidth="1"/>
    <col min="11245" max="11246" width="9.5" style="47" customWidth="1"/>
    <col min="11247" max="11248" width="9.6640625" style="47" customWidth="1"/>
    <col min="11249" max="11249" width="8.6640625" style="47" customWidth="1"/>
    <col min="11250" max="11250" width="9.5" style="47" customWidth="1"/>
    <col min="11251" max="11251" width="6.6640625" style="47" customWidth="1"/>
    <col min="11252" max="11252" width="8.1640625" style="47" customWidth="1"/>
    <col min="11253" max="11253" width="10.5" style="47" customWidth="1"/>
    <col min="11254" max="11254" width="8.5" style="47" customWidth="1"/>
    <col min="11255" max="11255" width="9.6640625" style="47" customWidth="1"/>
    <col min="11256" max="11256" width="9.5" style="47" customWidth="1"/>
    <col min="11257" max="11257" width="7.5" style="47" customWidth="1"/>
    <col min="11258" max="11258" width="8.5" style="47" customWidth="1"/>
    <col min="11259" max="11260" width="8.33203125" style="47" customWidth="1"/>
    <col min="11261" max="11261" width="11.5" style="47" customWidth="1"/>
    <col min="11262" max="11262" width="10.5" style="47" customWidth="1"/>
    <col min="11263" max="11263" width="9.6640625" style="47" customWidth="1"/>
    <col min="11264" max="11264" width="9.1640625" style="47" customWidth="1"/>
    <col min="11265" max="11265" width="9.5" style="47" customWidth="1"/>
    <col min="11266" max="11266" width="7.5" style="47" customWidth="1"/>
    <col min="11267" max="11267" width="8.5" style="47" customWidth="1"/>
    <col min="11268" max="11268" width="8.33203125" style="47" customWidth="1"/>
    <col min="11269" max="11269" width="11.5" style="47" customWidth="1"/>
    <col min="11270" max="11282" width="8" style="47" customWidth="1"/>
    <col min="11283" max="11283" width="9.5" style="47" customWidth="1"/>
    <col min="11284" max="11284" width="6.6640625" style="47" customWidth="1"/>
    <col min="11285" max="11287" width="8.33203125" style="47" customWidth="1"/>
    <col min="11288" max="11288" width="8.6640625" style="47" customWidth="1"/>
    <col min="11289" max="11289" width="6.6640625" style="47" customWidth="1"/>
    <col min="11290" max="11492" width="8.6640625" style="47"/>
    <col min="11493" max="11493" width="5.1640625" style="47" customWidth="1"/>
    <col min="11494" max="11494" width="24" style="47" customWidth="1"/>
    <col min="11495" max="11495" width="7.6640625" style="47" customWidth="1"/>
    <col min="11496" max="11496" width="8.6640625" style="47" customWidth="1"/>
    <col min="11497" max="11497" width="8.5" style="47" customWidth="1"/>
    <col min="11498" max="11498" width="9.5" style="47" customWidth="1"/>
    <col min="11499" max="11499" width="10.1640625" style="47" customWidth="1"/>
    <col min="11500" max="11500" width="7.6640625" style="47" customWidth="1"/>
    <col min="11501" max="11502" width="9.5" style="47" customWidth="1"/>
    <col min="11503" max="11504" width="9.6640625" style="47" customWidth="1"/>
    <col min="11505" max="11505" width="8.6640625" style="47" customWidth="1"/>
    <col min="11506" max="11506" width="9.5" style="47" customWidth="1"/>
    <col min="11507" max="11507" width="6.6640625" style="47" customWidth="1"/>
    <col min="11508" max="11508" width="8.1640625" style="47" customWidth="1"/>
    <col min="11509" max="11509" width="10.5" style="47" customWidth="1"/>
    <col min="11510" max="11510" width="8.5" style="47" customWidth="1"/>
    <col min="11511" max="11511" width="9.6640625" style="47" customWidth="1"/>
    <col min="11512" max="11512" width="9.5" style="47" customWidth="1"/>
    <col min="11513" max="11513" width="7.5" style="47" customWidth="1"/>
    <col min="11514" max="11514" width="8.5" style="47" customWidth="1"/>
    <col min="11515" max="11516" width="8.33203125" style="47" customWidth="1"/>
    <col min="11517" max="11517" width="11.5" style="47" customWidth="1"/>
    <col min="11518" max="11518" width="10.5" style="47" customWidth="1"/>
    <col min="11519" max="11519" width="9.6640625" style="47" customWidth="1"/>
    <col min="11520" max="11520" width="9.1640625" style="47" customWidth="1"/>
    <col min="11521" max="11521" width="9.5" style="47" customWidth="1"/>
    <col min="11522" max="11522" width="7.5" style="47" customWidth="1"/>
    <col min="11523" max="11523" width="8.5" style="47" customWidth="1"/>
    <col min="11524" max="11524" width="8.33203125" style="47" customWidth="1"/>
    <col min="11525" max="11525" width="11.5" style="47" customWidth="1"/>
    <col min="11526" max="11538" width="8" style="47" customWidth="1"/>
    <col min="11539" max="11539" width="9.5" style="47" customWidth="1"/>
    <col min="11540" max="11540" width="6.6640625" style="47" customWidth="1"/>
    <col min="11541" max="11543" width="8.33203125" style="47" customWidth="1"/>
    <col min="11544" max="11544" width="8.6640625" style="47" customWidth="1"/>
    <col min="11545" max="11545" width="6.6640625" style="47" customWidth="1"/>
    <col min="11546" max="11748" width="8.6640625" style="47"/>
    <col min="11749" max="11749" width="5.1640625" style="47" customWidth="1"/>
    <col min="11750" max="11750" width="24" style="47" customWidth="1"/>
    <col min="11751" max="11751" width="7.6640625" style="47" customWidth="1"/>
    <col min="11752" max="11752" width="8.6640625" style="47" customWidth="1"/>
    <col min="11753" max="11753" width="8.5" style="47" customWidth="1"/>
    <col min="11754" max="11754" width="9.5" style="47" customWidth="1"/>
    <col min="11755" max="11755" width="10.1640625" style="47" customWidth="1"/>
    <col min="11756" max="11756" width="7.6640625" style="47" customWidth="1"/>
    <col min="11757" max="11758" width="9.5" style="47" customWidth="1"/>
    <col min="11759" max="11760" width="9.6640625" style="47" customWidth="1"/>
    <col min="11761" max="11761" width="8.6640625" style="47" customWidth="1"/>
    <col min="11762" max="11762" width="9.5" style="47" customWidth="1"/>
    <col min="11763" max="11763" width="6.6640625" style="47" customWidth="1"/>
    <col min="11764" max="11764" width="8.1640625" style="47" customWidth="1"/>
    <col min="11765" max="11765" width="10.5" style="47" customWidth="1"/>
    <col min="11766" max="11766" width="8.5" style="47" customWidth="1"/>
    <col min="11767" max="11767" width="9.6640625" style="47" customWidth="1"/>
    <col min="11768" max="11768" width="9.5" style="47" customWidth="1"/>
    <col min="11769" max="11769" width="7.5" style="47" customWidth="1"/>
    <col min="11770" max="11770" width="8.5" style="47" customWidth="1"/>
    <col min="11771" max="11772" width="8.33203125" style="47" customWidth="1"/>
    <col min="11773" max="11773" width="11.5" style="47" customWidth="1"/>
    <col min="11774" max="11774" width="10.5" style="47" customWidth="1"/>
    <col min="11775" max="11775" width="9.6640625" style="47" customWidth="1"/>
    <col min="11776" max="11776" width="9.1640625" style="47" customWidth="1"/>
    <col min="11777" max="11777" width="9.5" style="47" customWidth="1"/>
    <col min="11778" max="11778" width="7.5" style="47" customWidth="1"/>
    <col min="11779" max="11779" width="8.5" style="47" customWidth="1"/>
    <col min="11780" max="11780" width="8.33203125" style="47" customWidth="1"/>
    <col min="11781" max="11781" width="11.5" style="47" customWidth="1"/>
    <col min="11782" max="11794" width="8" style="47" customWidth="1"/>
    <col min="11795" max="11795" width="9.5" style="47" customWidth="1"/>
    <col min="11796" max="11796" width="6.6640625" style="47" customWidth="1"/>
    <col min="11797" max="11799" width="8.33203125" style="47" customWidth="1"/>
    <col min="11800" max="11800" width="8.6640625" style="47" customWidth="1"/>
    <col min="11801" max="11801" width="6.6640625" style="47" customWidth="1"/>
    <col min="11802" max="12004" width="8.6640625" style="47"/>
    <col min="12005" max="12005" width="5.1640625" style="47" customWidth="1"/>
    <col min="12006" max="12006" width="24" style="47" customWidth="1"/>
    <col min="12007" max="12007" width="7.6640625" style="47" customWidth="1"/>
    <col min="12008" max="12008" width="8.6640625" style="47" customWidth="1"/>
    <col min="12009" max="12009" width="8.5" style="47" customWidth="1"/>
    <col min="12010" max="12010" width="9.5" style="47" customWidth="1"/>
    <col min="12011" max="12011" width="10.1640625" style="47" customWidth="1"/>
    <col min="12012" max="12012" width="7.6640625" style="47" customWidth="1"/>
    <col min="12013" max="12014" width="9.5" style="47" customWidth="1"/>
    <col min="12015" max="12016" width="9.6640625" style="47" customWidth="1"/>
    <col min="12017" max="12017" width="8.6640625" style="47" customWidth="1"/>
    <col min="12018" max="12018" width="9.5" style="47" customWidth="1"/>
    <col min="12019" max="12019" width="6.6640625" style="47" customWidth="1"/>
    <col min="12020" max="12020" width="8.1640625" style="47" customWidth="1"/>
    <col min="12021" max="12021" width="10.5" style="47" customWidth="1"/>
    <col min="12022" max="12022" width="8.5" style="47" customWidth="1"/>
    <col min="12023" max="12023" width="9.6640625" style="47" customWidth="1"/>
    <col min="12024" max="12024" width="9.5" style="47" customWidth="1"/>
    <col min="12025" max="12025" width="7.5" style="47" customWidth="1"/>
    <col min="12026" max="12026" width="8.5" style="47" customWidth="1"/>
    <col min="12027" max="12028" width="8.33203125" style="47" customWidth="1"/>
    <col min="12029" max="12029" width="11.5" style="47" customWidth="1"/>
    <col min="12030" max="12030" width="10.5" style="47" customWidth="1"/>
    <col min="12031" max="12031" width="9.6640625" style="47" customWidth="1"/>
    <col min="12032" max="12032" width="9.1640625" style="47" customWidth="1"/>
    <col min="12033" max="12033" width="9.5" style="47" customWidth="1"/>
    <col min="12034" max="12034" width="7.5" style="47" customWidth="1"/>
    <col min="12035" max="12035" width="8.5" style="47" customWidth="1"/>
    <col min="12036" max="12036" width="8.33203125" style="47" customWidth="1"/>
    <col min="12037" max="12037" width="11.5" style="47" customWidth="1"/>
    <col min="12038" max="12050" width="8" style="47" customWidth="1"/>
    <col min="12051" max="12051" width="9.5" style="47" customWidth="1"/>
    <col min="12052" max="12052" width="6.6640625" style="47" customWidth="1"/>
    <col min="12053" max="12055" width="8.33203125" style="47" customWidth="1"/>
    <col min="12056" max="12056" width="8.6640625" style="47" customWidth="1"/>
    <col min="12057" max="12057" width="6.6640625" style="47" customWidth="1"/>
    <col min="12058" max="12260" width="8.6640625" style="47"/>
    <col min="12261" max="12261" width="5.1640625" style="47" customWidth="1"/>
    <col min="12262" max="12262" width="24" style="47" customWidth="1"/>
    <col min="12263" max="12263" width="7.6640625" style="47" customWidth="1"/>
    <col min="12264" max="12264" width="8.6640625" style="47" customWidth="1"/>
    <col min="12265" max="12265" width="8.5" style="47" customWidth="1"/>
    <col min="12266" max="12266" width="9.5" style="47" customWidth="1"/>
    <col min="12267" max="12267" width="10.1640625" style="47" customWidth="1"/>
    <col min="12268" max="12268" width="7.6640625" style="47" customWidth="1"/>
    <col min="12269" max="12270" width="9.5" style="47" customWidth="1"/>
    <col min="12271" max="12272" width="9.6640625" style="47" customWidth="1"/>
    <col min="12273" max="12273" width="8.6640625" style="47" customWidth="1"/>
    <col min="12274" max="12274" width="9.5" style="47" customWidth="1"/>
    <col min="12275" max="12275" width="6.6640625" style="47" customWidth="1"/>
    <col min="12276" max="12276" width="8.1640625" style="47" customWidth="1"/>
    <col min="12277" max="12277" width="10.5" style="47" customWidth="1"/>
    <col min="12278" max="12278" width="8.5" style="47" customWidth="1"/>
    <col min="12279" max="12279" width="9.6640625" style="47" customWidth="1"/>
    <col min="12280" max="12280" width="9.5" style="47" customWidth="1"/>
    <col min="12281" max="12281" width="7.5" style="47" customWidth="1"/>
    <col min="12282" max="12282" width="8.5" style="47" customWidth="1"/>
    <col min="12283" max="12284" width="8.33203125" style="47" customWidth="1"/>
    <col min="12285" max="12285" width="11.5" style="47" customWidth="1"/>
    <col min="12286" max="12286" width="10.5" style="47" customWidth="1"/>
    <col min="12287" max="12287" width="9.6640625" style="47" customWidth="1"/>
    <col min="12288" max="12288" width="9.1640625" style="47" customWidth="1"/>
    <col min="12289" max="12289" width="9.5" style="47" customWidth="1"/>
    <col min="12290" max="12290" width="7.5" style="47" customWidth="1"/>
    <col min="12291" max="12291" width="8.5" style="47" customWidth="1"/>
    <col min="12292" max="12292" width="8.33203125" style="47" customWidth="1"/>
    <col min="12293" max="12293" width="11.5" style="47" customWidth="1"/>
    <col min="12294" max="12306" width="8" style="47" customWidth="1"/>
    <col min="12307" max="12307" width="9.5" style="47" customWidth="1"/>
    <col min="12308" max="12308" width="6.6640625" style="47" customWidth="1"/>
    <col min="12309" max="12311" width="8.33203125" style="47" customWidth="1"/>
    <col min="12312" max="12312" width="8.6640625" style="47" customWidth="1"/>
    <col min="12313" max="12313" width="6.6640625" style="47" customWidth="1"/>
    <col min="12314" max="12516" width="8.6640625" style="47"/>
    <col min="12517" max="12517" width="5.1640625" style="47" customWidth="1"/>
    <col min="12518" max="12518" width="24" style="47" customWidth="1"/>
    <col min="12519" max="12519" width="7.6640625" style="47" customWidth="1"/>
    <col min="12520" max="12520" width="8.6640625" style="47" customWidth="1"/>
    <col min="12521" max="12521" width="8.5" style="47" customWidth="1"/>
    <col min="12522" max="12522" width="9.5" style="47" customWidth="1"/>
    <col min="12523" max="12523" width="10.1640625" style="47" customWidth="1"/>
    <col min="12524" max="12524" width="7.6640625" style="47" customWidth="1"/>
    <col min="12525" max="12526" width="9.5" style="47" customWidth="1"/>
    <col min="12527" max="12528" width="9.6640625" style="47" customWidth="1"/>
    <col min="12529" max="12529" width="8.6640625" style="47" customWidth="1"/>
    <col min="12530" max="12530" width="9.5" style="47" customWidth="1"/>
    <col min="12531" max="12531" width="6.6640625" style="47" customWidth="1"/>
    <col min="12532" max="12532" width="8.1640625" style="47" customWidth="1"/>
    <col min="12533" max="12533" width="10.5" style="47" customWidth="1"/>
    <col min="12534" max="12534" width="8.5" style="47" customWidth="1"/>
    <col min="12535" max="12535" width="9.6640625" style="47" customWidth="1"/>
    <col min="12536" max="12536" width="9.5" style="47" customWidth="1"/>
    <col min="12537" max="12537" width="7.5" style="47" customWidth="1"/>
    <col min="12538" max="12538" width="8.5" style="47" customWidth="1"/>
    <col min="12539" max="12540" width="8.33203125" style="47" customWidth="1"/>
    <col min="12541" max="12541" width="11.5" style="47" customWidth="1"/>
    <col min="12542" max="12542" width="10.5" style="47" customWidth="1"/>
    <col min="12543" max="12543" width="9.6640625" style="47" customWidth="1"/>
    <col min="12544" max="12544" width="9.1640625" style="47" customWidth="1"/>
    <col min="12545" max="12545" width="9.5" style="47" customWidth="1"/>
    <col min="12546" max="12546" width="7.5" style="47" customWidth="1"/>
    <col min="12547" max="12547" width="8.5" style="47" customWidth="1"/>
    <col min="12548" max="12548" width="8.33203125" style="47" customWidth="1"/>
    <col min="12549" max="12549" width="11.5" style="47" customWidth="1"/>
    <col min="12550" max="12562" width="8" style="47" customWidth="1"/>
    <col min="12563" max="12563" width="9.5" style="47" customWidth="1"/>
    <col min="12564" max="12564" width="6.6640625" style="47" customWidth="1"/>
    <col min="12565" max="12567" width="8.33203125" style="47" customWidth="1"/>
    <col min="12568" max="12568" width="8.6640625" style="47" customWidth="1"/>
    <col min="12569" max="12569" width="6.6640625" style="47" customWidth="1"/>
    <col min="12570" max="12772" width="8.6640625" style="47"/>
    <col min="12773" max="12773" width="5.1640625" style="47" customWidth="1"/>
    <col min="12774" max="12774" width="24" style="47" customWidth="1"/>
    <col min="12775" max="12775" width="7.6640625" style="47" customWidth="1"/>
    <col min="12776" max="12776" width="8.6640625" style="47" customWidth="1"/>
    <col min="12777" max="12777" width="8.5" style="47" customWidth="1"/>
    <col min="12778" max="12778" width="9.5" style="47" customWidth="1"/>
    <col min="12779" max="12779" width="10.1640625" style="47" customWidth="1"/>
    <col min="12780" max="12780" width="7.6640625" style="47" customWidth="1"/>
    <col min="12781" max="12782" width="9.5" style="47" customWidth="1"/>
    <col min="12783" max="12784" width="9.6640625" style="47" customWidth="1"/>
    <col min="12785" max="12785" width="8.6640625" style="47" customWidth="1"/>
    <col min="12786" max="12786" width="9.5" style="47" customWidth="1"/>
    <col min="12787" max="12787" width="6.6640625" style="47" customWidth="1"/>
    <col min="12788" max="12788" width="8.1640625" style="47" customWidth="1"/>
    <col min="12789" max="12789" width="10.5" style="47" customWidth="1"/>
    <col min="12790" max="12790" width="8.5" style="47" customWidth="1"/>
    <col min="12791" max="12791" width="9.6640625" style="47" customWidth="1"/>
    <col min="12792" max="12792" width="9.5" style="47" customWidth="1"/>
    <col min="12793" max="12793" width="7.5" style="47" customWidth="1"/>
    <col min="12794" max="12794" width="8.5" style="47" customWidth="1"/>
    <col min="12795" max="12796" width="8.33203125" style="47" customWidth="1"/>
    <col min="12797" max="12797" width="11.5" style="47" customWidth="1"/>
    <col min="12798" max="12798" width="10.5" style="47" customWidth="1"/>
    <col min="12799" max="12799" width="9.6640625" style="47" customWidth="1"/>
    <col min="12800" max="12800" width="9.1640625" style="47" customWidth="1"/>
    <col min="12801" max="12801" width="9.5" style="47" customWidth="1"/>
    <col min="12802" max="12802" width="7.5" style="47" customWidth="1"/>
    <col min="12803" max="12803" width="8.5" style="47" customWidth="1"/>
    <col min="12804" max="12804" width="8.33203125" style="47" customWidth="1"/>
    <col min="12805" max="12805" width="11.5" style="47" customWidth="1"/>
    <col min="12806" max="12818" width="8" style="47" customWidth="1"/>
    <col min="12819" max="12819" width="9.5" style="47" customWidth="1"/>
    <col min="12820" max="12820" width="6.6640625" style="47" customWidth="1"/>
    <col min="12821" max="12823" width="8.33203125" style="47" customWidth="1"/>
    <col min="12824" max="12824" width="8.6640625" style="47" customWidth="1"/>
    <col min="12825" max="12825" width="6.6640625" style="47" customWidth="1"/>
    <col min="12826" max="13028" width="8.6640625" style="47"/>
    <col min="13029" max="13029" width="5.1640625" style="47" customWidth="1"/>
    <col min="13030" max="13030" width="24" style="47" customWidth="1"/>
    <col min="13031" max="13031" width="7.6640625" style="47" customWidth="1"/>
    <col min="13032" max="13032" width="8.6640625" style="47" customWidth="1"/>
    <col min="13033" max="13033" width="8.5" style="47" customWidth="1"/>
    <col min="13034" max="13034" width="9.5" style="47" customWidth="1"/>
    <col min="13035" max="13035" width="10.1640625" style="47" customWidth="1"/>
    <col min="13036" max="13036" width="7.6640625" style="47" customWidth="1"/>
    <col min="13037" max="13038" width="9.5" style="47" customWidth="1"/>
    <col min="13039" max="13040" width="9.6640625" style="47" customWidth="1"/>
    <col min="13041" max="13041" width="8.6640625" style="47" customWidth="1"/>
    <col min="13042" max="13042" width="9.5" style="47" customWidth="1"/>
    <col min="13043" max="13043" width="6.6640625" style="47" customWidth="1"/>
    <col min="13044" max="13044" width="8.1640625" style="47" customWidth="1"/>
    <col min="13045" max="13045" width="10.5" style="47" customWidth="1"/>
    <col min="13046" max="13046" width="8.5" style="47" customWidth="1"/>
    <col min="13047" max="13047" width="9.6640625" style="47" customWidth="1"/>
    <col min="13048" max="13048" width="9.5" style="47" customWidth="1"/>
    <col min="13049" max="13049" width="7.5" style="47" customWidth="1"/>
    <col min="13050" max="13050" width="8.5" style="47" customWidth="1"/>
    <col min="13051" max="13052" width="8.33203125" style="47" customWidth="1"/>
    <col min="13053" max="13053" width="11.5" style="47" customWidth="1"/>
    <col min="13054" max="13054" width="10.5" style="47" customWidth="1"/>
    <col min="13055" max="13055" width="9.6640625" style="47" customWidth="1"/>
    <col min="13056" max="13056" width="9.1640625" style="47" customWidth="1"/>
    <col min="13057" max="13057" width="9.5" style="47" customWidth="1"/>
    <col min="13058" max="13058" width="7.5" style="47" customWidth="1"/>
    <col min="13059" max="13059" width="8.5" style="47" customWidth="1"/>
    <col min="13060" max="13060" width="8.33203125" style="47" customWidth="1"/>
    <col min="13061" max="13061" width="11.5" style="47" customWidth="1"/>
    <col min="13062" max="13074" width="8" style="47" customWidth="1"/>
    <col min="13075" max="13075" width="9.5" style="47" customWidth="1"/>
    <col min="13076" max="13076" width="6.6640625" style="47" customWidth="1"/>
    <col min="13077" max="13079" width="8.33203125" style="47" customWidth="1"/>
    <col min="13080" max="13080" width="8.6640625" style="47" customWidth="1"/>
    <col min="13081" max="13081" width="6.6640625" style="47" customWidth="1"/>
    <col min="13082" max="13284" width="8.6640625" style="47"/>
    <col min="13285" max="13285" width="5.1640625" style="47" customWidth="1"/>
    <col min="13286" max="13286" width="24" style="47" customWidth="1"/>
    <col min="13287" max="13287" width="7.6640625" style="47" customWidth="1"/>
    <col min="13288" max="13288" width="8.6640625" style="47" customWidth="1"/>
    <col min="13289" max="13289" width="8.5" style="47" customWidth="1"/>
    <col min="13290" max="13290" width="9.5" style="47" customWidth="1"/>
    <col min="13291" max="13291" width="10.1640625" style="47" customWidth="1"/>
    <col min="13292" max="13292" width="7.6640625" style="47" customWidth="1"/>
    <col min="13293" max="13294" width="9.5" style="47" customWidth="1"/>
    <col min="13295" max="13296" width="9.6640625" style="47" customWidth="1"/>
    <col min="13297" max="13297" width="8.6640625" style="47" customWidth="1"/>
    <col min="13298" max="13298" width="9.5" style="47" customWidth="1"/>
    <col min="13299" max="13299" width="6.6640625" style="47" customWidth="1"/>
    <col min="13300" max="13300" width="8.1640625" style="47" customWidth="1"/>
    <col min="13301" max="13301" width="10.5" style="47" customWidth="1"/>
    <col min="13302" max="13302" width="8.5" style="47" customWidth="1"/>
    <col min="13303" max="13303" width="9.6640625" style="47" customWidth="1"/>
    <col min="13304" max="13304" width="9.5" style="47" customWidth="1"/>
    <col min="13305" max="13305" width="7.5" style="47" customWidth="1"/>
    <col min="13306" max="13306" width="8.5" style="47" customWidth="1"/>
    <col min="13307" max="13308" width="8.33203125" style="47" customWidth="1"/>
    <col min="13309" max="13309" width="11.5" style="47" customWidth="1"/>
    <col min="13310" max="13310" width="10.5" style="47" customWidth="1"/>
    <col min="13311" max="13311" width="9.6640625" style="47" customWidth="1"/>
    <col min="13312" max="13312" width="9.1640625" style="47" customWidth="1"/>
    <col min="13313" max="13313" width="9.5" style="47" customWidth="1"/>
    <col min="13314" max="13314" width="7.5" style="47" customWidth="1"/>
    <col min="13315" max="13315" width="8.5" style="47" customWidth="1"/>
    <col min="13316" max="13316" width="8.33203125" style="47" customWidth="1"/>
    <col min="13317" max="13317" width="11.5" style="47" customWidth="1"/>
    <col min="13318" max="13330" width="8" style="47" customWidth="1"/>
    <col min="13331" max="13331" width="9.5" style="47" customWidth="1"/>
    <col min="13332" max="13332" width="6.6640625" style="47" customWidth="1"/>
    <col min="13333" max="13335" width="8.33203125" style="47" customWidth="1"/>
    <col min="13336" max="13336" width="8.6640625" style="47" customWidth="1"/>
    <col min="13337" max="13337" width="6.6640625" style="47" customWidth="1"/>
    <col min="13338" max="13540" width="8.6640625" style="47"/>
    <col min="13541" max="13541" width="5.1640625" style="47" customWidth="1"/>
    <col min="13542" max="13542" width="24" style="47" customWidth="1"/>
    <col min="13543" max="13543" width="7.6640625" style="47" customWidth="1"/>
    <col min="13544" max="13544" width="8.6640625" style="47" customWidth="1"/>
    <col min="13545" max="13545" width="8.5" style="47" customWidth="1"/>
    <col min="13546" max="13546" width="9.5" style="47" customWidth="1"/>
    <col min="13547" max="13547" width="10.1640625" style="47" customWidth="1"/>
    <col min="13548" max="13548" width="7.6640625" style="47" customWidth="1"/>
    <col min="13549" max="13550" width="9.5" style="47" customWidth="1"/>
    <col min="13551" max="13552" width="9.6640625" style="47" customWidth="1"/>
    <col min="13553" max="13553" width="8.6640625" style="47" customWidth="1"/>
    <col min="13554" max="13554" width="9.5" style="47" customWidth="1"/>
    <col min="13555" max="13555" width="6.6640625" style="47" customWidth="1"/>
    <col min="13556" max="13556" width="8.1640625" style="47" customWidth="1"/>
    <col min="13557" max="13557" width="10.5" style="47" customWidth="1"/>
    <col min="13558" max="13558" width="8.5" style="47" customWidth="1"/>
    <col min="13559" max="13559" width="9.6640625" style="47" customWidth="1"/>
    <col min="13560" max="13560" width="9.5" style="47" customWidth="1"/>
    <col min="13561" max="13561" width="7.5" style="47" customWidth="1"/>
    <col min="13562" max="13562" width="8.5" style="47" customWidth="1"/>
    <col min="13563" max="13564" width="8.33203125" style="47" customWidth="1"/>
    <col min="13565" max="13565" width="11.5" style="47" customWidth="1"/>
    <col min="13566" max="13566" width="10.5" style="47" customWidth="1"/>
    <col min="13567" max="13567" width="9.6640625" style="47" customWidth="1"/>
    <col min="13568" max="13568" width="9.1640625" style="47" customWidth="1"/>
    <col min="13569" max="13569" width="9.5" style="47" customWidth="1"/>
    <col min="13570" max="13570" width="7.5" style="47" customWidth="1"/>
    <col min="13571" max="13571" width="8.5" style="47" customWidth="1"/>
    <col min="13572" max="13572" width="8.33203125" style="47" customWidth="1"/>
    <col min="13573" max="13573" width="11.5" style="47" customWidth="1"/>
    <col min="13574" max="13586" width="8" style="47" customWidth="1"/>
    <col min="13587" max="13587" width="9.5" style="47" customWidth="1"/>
    <col min="13588" max="13588" width="6.6640625" style="47" customWidth="1"/>
    <col min="13589" max="13591" width="8.33203125" style="47" customWidth="1"/>
    <col min="13592" max="13592" width="8.6640625" style="47" customWidth="1"/>
    <col min="13593" max="13593" width="6.6640625" style="47" customWidth="1"/>
    <col min="13594" max="13796" width="8.6640625" style="47"/>
    <col min="13797" max="13797" width="5.1640625" style="47" customWidth="1"/>
    <col min="13798" max="13798" width="24" style="47" customWidth="1"/>
    <col min="13799" max="13799" width="7.6640625" style="47" customWidth="1"/>
    <col min="13800" max="13800" width="8.6640625" style="47" customWidth="1"/>
    <col min="13801" max="13801" width="8.5" style="47" customWidth="1"/>
    <col min="13802" max="13802" width="9.5" style="47" customWidth="1"/>
    <col min="13803" max="13803" width="10.1640625" style="47" customWidth="1"/>
    <col min="13804" max="13804" width="7.6640625" style="47" customWidth="1"/>
    <col min="13805" max="13806" width="9.5" style="47" customWidth="1"/>
    <col min="13807" max="13808" width="9.6640625" style="47" customWidth="1"/>
    <col min="13809" max="13809" width="8.6640625" style="47" customWidth="1"/>
    <col min="13810" max="13810" width="9.5" style="47" customWidth="1"/>
    <col min="13811" max="13811" width="6.6640625" style="47" customWidth="1"/>
    <col min="13812" max="13812" width="8.1640625" style="47" customWidth="1"/>
    <col min="13813" max="13813" width="10.5" style="47" customWidth="1"/>
    <col min="13814" max="13814" width="8.5" style="47" customWidth="1"/>
    <col min="13815" max="13815" width="9.6640625" style="47" customWidth="1"/>
    <col min="13816" max="13816" width="9.5" style="47" customWidth="1"/>
    <col min="13817" max="13817" width="7.5" style="47" customWidth="1"/>
    <col min="13818" max="13818" width="8.5" style="47" customWidth="1"/>
    <col min="13819" max="13820" width="8.33203125" style="47" customWidth="1"/>
    <col min="13821" max="13821" width="11.5" style="47" customWidth="1"/>
    <col min="13822" max="13822" width="10.5" style="47" customWidth="1"/>
    <col min="13823" max="13823" width="9.6640625" style="47" customWidth="1"/>
    <col min="13824" max="13824" width="9.1640625" style="47" customWidth="1"/>
    <col min="13825" max="13825" width="9.5" style="47" customWidth="1"/>
    <col min="13826" max="13826" width="7.5" style="47" customWidth="1"/>
    <col min="13827" max="13827" width="8.5" style="47" customWidth="1"/>
    <col min="13828" max="13828" width="8.33203125" style="47" customWidth="1"/>
    <col min="13829" max="13829" width="11.5" style="47" customWidth="1"/>
    <col min="13830" max="13842" width="8" style="47" customWidth="1"/>
    <col min="13843" max="13843" width="9.5" style="47" customWidth="1"/>
    <col min="13844" max="13844" width="6.6640625" style="47" customWidth="1"/>
    <col min="13845" max="13847" width="8.33203125" style="47" customWidth="1"/>
    <col min="13848" max="13848" width="8.6640625" style="47" customWidth="1"/>
    <col min="13849" max="13849" width="6.6640625" style="47" customWidth="1"/>
    <col min="13850" max="14052" width="8.6640625" style="47"/>
    <col min="14053" max="14053" width="5.1640625" style="47" customWidth="1"/>
    <col min="14054" max="14054" width="24" style="47" customWidth="1"/>
    <col min="14055" max="14055" width="7.6640625" style="47" customWidth="1"/>
    <col min="14056" max="14056" width="8.6640625" style="47" customWidth="1"/>
    <col min="14057" max="14057" width="8.5" style="47" customWidth="1"/>
    <col min="14058" max="14058" width="9.5" style="47" customWidth="1"/>
    <col min="14059" max="14059" width="10.1640625" style="47" customWidth="1"/>
    <col min="14060" max="14060" width="7.6640625" style="47" customWidth="1"/>
    <col min="14061" max="14062" width="9.5" style="47" customWidth="1"/>
    <col min="14063" max="14064" width="9.6640625" style="47" customWidth="1"/>
    <col min="14065" max="14065" width="8.6640625" style="47" customWidth="1"/>
    <col min="14066" max="14066" width="9.5" style="47" customWidth="1"/>
    <col min="14067" max="14067" width="6.6640625" style="47" customWidth="1"/>
    <col min="14068" max="14068" width="8.1640625" style="47" customWidth="1"/>
    <col min="14069" max="14069" width="10.5" style="47" customWidth="1"/>
    <col min="14070" max="14070" width="8.5" style="47" customWidth="1"/>
    <col min="14071" max="14071" width="9.6640625" style="47" customWidth="1"/>
    <col min="14072" max="14072" width="9.5" style="47" customWidth="1"/>
    <col min="14073" max="14073" width="7.5" style="47" customWidth="1"/>
    <col min="14074" max="14074" width="8.5" style="47" customWidth="1"/>
    <col min="14075" max="14076" width="8.33203125" style="47" customWidth="1"/>
    <col min="14077" max="14077" width="11.5" style="47" customWidth="1"/>
    <col min="14078" max="14078" width="10.5" style="47" customWidth="1"/>
    <col min="14079" max="14079" width="9.6640625" style="47" customWidth="1"/>
    <col min="14080" max="14080" width="9.1640625" style="47" customWidth="1"/>
    <col min="14081" max="14081" width="9.5" style="47" customWidth="1"/>
    <col min="14082" max="14082" width="7.5" style="47" customWidth="1"/>
    <col min="14083" max="14083" width="8.5" style="47" customWidth="1"/>
    <col min="14084" max="14084" width="8.33203125" style="47" customWidth="1"/>
    <col min="14085" max="14085" width="11.5" style="47" customWidth="1"/>
    <col min="14086" max="14098" width="8" style="47" customWidth="1"/>
    <col min="14099" max="14099" width="9.5" style="47" customWidth="1"/>
    <col min="14100" max="14100" width="6.6640625" style="47" customWidth="1"/>
    <col min="14101" max="14103" width="8.33203125" style="47" customWidth="1"/>
    <col min="14104" max="14104" width="8.6640625" style="47" customWidth="1"/>
    <col min="14105" max="14105" width="6.6640625" style="47" customWidth="1"/>
    <col min="14106" max="14308" width="8.6640625" style="47"/>
    <col min="14309" max="14309" width="5.1640625" style="47" customWidth="1"/>
    <col min="14310" max="14310" width="24" style="47" customWidth="1"/>
    <col min="14311" max="14311" width="7.6640625" style="47" customWidth="1"/>
    <col min="14312" max="14312" width="8.6640625" style="47" customWidth="1"/>
    <col min="14313" max="14313" width="8.5" style="47" customWidth="1"/>
    <col min="14314" max="14314" width="9.5" style="47" customWidth="1"/>
    <col min="14315" max="14315" width="10.1640625" style="47" customWidth="1"/>
    <col min="14316" max="14316" width="7.6640625" style="47" customWidth="1"/>
    <col min="14317" max="14318" width="9.5" style="47" customWidth="1"/>
    <col min="14319" max="14320" width="9.6640625" style="47" customWidth="1"/>
    <col min="14321" max="14321" width="8.6640625" style="47" customWidth="1"/>
    <col min="14322" max="14322" width="9.5" style="47" customWidth="1"/>
    <col min="14323" max="14323" width="6.6640625" style="47" customWidth="1"/>
    <col min="14324" max="14324" width="8.1640625" style="47" customWidth="1"/>
    <col min="14325" max="14325" width="10.5" style="47" customWidth="1"/>
    <col min="14326" max="14326" width="8.5" style="47" customWidth="1"/>
    <col min="14327" max="14327" width="9.6640625" style="47" customWidth="1"/>
    <col min="14328" max="14328" width="9.5" style="47" customWidth="1"/>
    <col min="14329" max="14329" width="7.5" style="47" customWidth="1"/>
    <col min="14330" max="14330" width="8.5" style="47" customWidth="1"/>
    <col min="14331" max="14332" width="8.33203125" style="47" customWidth="1"/>
    <col min="14333" max="14333" width="11.5" style="47" customWidth="1"/>
    <col min="14334" max="14334" width="10.5" style="47" customWidth="1"/>
    <col min="14335" max="14335" width="9.6640625" style="47" customWidth="1"/>
    <col min="14336" max="14336" width="9.1640625" style="47" customWidth="1"/>
    <col min="14337" max="14337" width="9.5" style="47" customWidth="1"/>
    <col min="14338" max="14338" width="7.5" style="47" customWidth="1"/>
    <col min="14339" max="14339" width="8.5" style="47" customWidth="1"/>
    <col min="14340" max="14340" width="8.33203125" style="47" customWidth="1"/>
    <col min="14341" max="14341" width="11.5" style="47" customWidth="1"/>
    <col min="14342" max="14354" width="8" style="47" customWidth="1"/>
    <col min="14355" max="14355" width="9.5" style="47" customWidth="1"/>
    <col min="14356" max="14356" width="6.6640625" style="47" customWidth="1"/>
    <col min="14357" max="14359" width="8.33203125" style="47" customWidth="1"/>
    <col min="14360" max="14360" width="8.6640625" style="47" customWidth="1"/>
    <col min="14361" max="14361" width="6.6640625" style="47" customWidth="1"/>
    <col min="14362" max="14564" width="8.6640625" style="47"/>
    <col min="14565" max="14565" width="5.1640625" style="47" customWidth="1"/>
    <col min="14566" max="14566" width="24" style="47" customWidth="1"/>
    <col min="14567" max="14567" width="7.6640625" style="47" customWidth="1"/>
    <col min="14568" max="14568" width="8.6640625" style="47" customWidth="1"/>
    <col min="14569" max="14569" width="8.5" style="47" customWidth="1"/>
    <col min="14570" max="14570" width="9.5" style="47" customWidth="1"/>
    <col min="14571" max="14571" width="10.1640625" style="47" customWidth="1"/>
    <col min="14572" max="14572" width="7.6640625" style="47" customWidth="1"/>
    <col min="14573" max="14574" width="9.5" style="47" customWidth="1"/>
    <col min="14575" max="14576" width="9.6640625" style="47" customWidth="1"/>
    <col min="14577" max="14577" width="8.6640625" style="47" customWidth="1"/>
    <col min="14578" max="14578" width="9.5" style="47" customWidth="1"/>
    <col min="14579" max="14579" width="6.6640625" style="47" customWidth="1"/>
    <col min="14580" max="14580" width="8.1640625" style="47" customWidth="1"/>
    <col min="14581" max="14581" width="10.5" style="47" customWidth="1"/>
    <col min="14582" max="14582" width="8.5" style="47" customWidth="1"/>
    <col min="14583" max="14583" width="9.6640625" style="47" customWidth="1"/>
    <col min="14584" max="14584" width="9.5" style="47" customWidth="1"/>
    <col min="14585" max="14585" width="7.5" style="47" customWidth="1"/>
    <col min="14586" max="14586" width="8.5" style="47" customWidth="1"/>
    <col min="14587" max="14588" width="8.33203125" style="47" customWidth="1"/>
    <col min="14589" max="14589" width="11.5" style="47" customWidth="1"/>
    <col min="14590" max="14590" width="10.5" style="47" customWidth="1"/>
    <col min="14591" max="14591" width="9.6640625" style="47" customWidth="1"/>
    <col min="14592" max="14592" width="9.1640625" style="47" customWidth="1"/>
    <col min="14593" max="14593" width="9.5" style="47" customWidth="1"/>
    <col min="14594" max="14594" width="7.5" style="47" customWidth="1"/>
    <col min="14595" max="14595" width="8.5" style="47" customWidth="1"/>
    <col min="14596" max="14596" width="8.33203125" style="47" customWidth="1"/>
    <col min="14597" max="14597" width="11.5" style="47" customWidth="1"/>
    <col min="14598" max="14610" width="8" style="47" customWidth="1"/>
    <col min="14611" max="14611" width="9.5" style="47" customWidth="1"/>
    <col min="14612" max="14612" width="6.6640625" style="47" customWidth="1"/>
    <col min="14613" max="14615" width="8.33203125" style="47" customWidth="1"/>
    <col min="14616" max="14616" width="8.6640625" style="47" customWidth="1"/>
    <col min="14617" max="14617" width="6.6640625" style="47" customWidth="1"/>
    <col min="14618" max="14820" width="8.6640625" style="47"/>
    <col min="14821" max="14821" width="5.1640625" style="47" customWidth="1"/>
    <col min="14822" max="14822" width="24" style="47" customWidth="1"/>
    <col min="14823" max="14823" width="7.6640625" style="47" customWidth="1"/>
    <col min="14824" max="14824" width="8.6640625" style="47" customWidth="1"/>
    <col min="14825" max="14825" width="8.5" style="47" customWidth="1"/>
    <col min="14826" max="14826" width="9.5" style="47" customWidth="1"/>
    <col min="14827" max="14827" width="10.1640625" style="47" customWidth="1"/>
    <col min="14828" max="14828" width="7.6640625" style="47" customWidth="1"/>
    <col min="14829" max="14830" width="9.5" style="47" customWidth="1"/>
    <col min="14831" max="14832" width="9.6640625" style="47" customWidth="1"/>
    <col min="14833" max="14833" width="8.6640625" style="47" customWidth="1"/>
    <col min="14834" max="14834" width="9.5" style="47" customWidth="1"/>
    <col min="14835" max="14835" width="6.6640625" style="47" customWidth="1"/>
    <col min="14836" max="14836" width="8.1640625" style="47" customWidth="1"/>
    <col min="14837" max="14837" width="10.5" style="47" customWidth="1"/>
    <col min="14838" max="14838" width="8.5" style="47" customWidth="1"/>
    <col min="14839" max="14839" width="9.6640625" style="47" customWidth="1"/>
    <col min="14840" max="14840" width="9.5" style="47" customWidth="1"/>
    <col min="14841" max="14841" width="7.5" style="47" customWidth="1"/>
    <col min="14842" max="14842" width="8.5" style="47" customWidth="1"/>
    <col min="14843" max="14844" width="8.33203125" style="47" customWidth="1"/>
    <col min="14845" max="14845" width="11.5" style="47" customWidth="1"/>
    <col min="14846" max="14846" width="10.5" style="47" customWidth="1"/>
    <col min="14847" max="14847" width="9.6640625" style="47" customWidth="1"/>
    <col min="14848" max="14848" width="9.1640625" style="47" customWidth="1"/>
    <col min="14849" max="14849" width="9.5" style="47" customWidth="1"/>
    <col min="14850" max="14850" width="7.5" style="47" customWidth="1"/>
    <col min="14851" max="14851" width="8.5" style="47" customWidth="1"/>
    <col min="14852" max="14852" width="8.33203125" style="47" customWidth="1"/>
    <col min="14853" max="14853" width="11.5" style="47" customWidth="1"/>
    <col min="14854" max="14866" width="8" style="47" customWidth="1"/>
    <col min="14867" max="14867" width="9.5" style="47" customWidth="1"/>
    <col min="14868" max="14868" width="6.6640625" style="47" customWidth="1"/>
    <col min="14869" max="14871" width="8.33203125" style="47" customWidth="1"/>
    <col min="14872" max="14872" width="8.6640625" style="47" customWidth="1"/>
    <col min="14873" max="14873" width="6.6640625" style="47" customWidth="1"/>
    <col min="14874" max="15076" width="8.6640625" style="47"/>
    <col min="15077" max="15077" width="5.1640625" style="47" customWidth="1"/>
    <col min="15078" max="15078" width="24" style="47" customWidth="1"/>
    <col min="15079" max="15079" width="7.6640625" style="47" customWidth="1"/>
    <col min="15080" max="15080" width="8.6640625" style="47" customWidth="1"/>
    <col min="15081" max="15081" width="8.5" style="47" customWidth="1"/>
    <col min="15082" max="15082" width="9.5" style="47" customWidth="1"/>
    <col min="15083" max="15083" width="10.1640625" style="47" customWidth="1"/>
    <col min="15084" max="15084" width="7.6640625" style="47" customWidth="1"/>
    <col min="15085" max="15086" width="9.5" style="47" customWidth="1"/>
    <col min="15087" max="15088" width="9.6640625" style="47" customWidth="1"/>
    <col min="15089" max="15089" width="8.6640625" style="47" customWidth="1"/>
    <col min="15090" max="15090" width="9.5" style="47" customWidth="1"/>
    <col min="15091" max="15091" width="6.6640625" style="47" customWidth="1"/>
    <col min="15092" max="15092" width="8.1640625" style="47" customWidth="1"/>
    <col min="15093" max="15093" width="10.5" style="47" customWidth="1"/>
    <col min="15094" max="15094" width="8.5" style="47" customWidth="1"/>
    <col min="15095" max="15095" width="9.6640625" style="47" customWidth="1"/>
    <col min="15096" max="15096" width="9.5" style="47" customWidth="1"/>
    <col min="15097" max="15097" width="7.5" style="47" customWidth="1"/>
    <col min="15098" max="15098" width="8.5" style="47" customWidth="1"/>
    <col min="15099" max="15100" width="8.33203125" style="47" customWidth="1"/>
    <col min="15101" max="15101" width="11.5" style="47" customWidth="1"/>
    <col min="15102" max="15102" width="10.5" style="47" customWidth="1"/>
    <col min="15103" max="15103" width="9.6640625" style="47" customWidth="1"/>
    <col min="15104" max="15104" width="9.1640625" style="47" customWidth="1"/>
    <col min="15105" max="15105" width="9.5" style="47" customWidth="1"/>
    <col min="15106" max="15106" width="7.5" style="47" customWidth="1"/>
    <col min="15107" max="15107" width="8.5" style="47" customWidth="1"/>
    <col min="15108" max="15108" width="8.33203125" style="47" customWidth="1"/>
    <col min="15109" max="15109" width="11.5" style="47" customWidth="1"/>
    <col min="15110" max="15122" width="8" style="47" customWidth="1"/>
    <col min="15123" max="15123" width="9.5" style="47" customWidth="1"/>
    <col min="15124" max="15124" width="6.6640625" style="47" customWidth="1"/>
    <col min="15125" max="15127" width="8.33203125" style="47" customWidth="1"/>
    <col min="15128" max="15128" width="8.6640625" style="47" customWidth="1"/>
    <col min="15129" max="15129" width="6.6640625" style="47" customWidth="1"/>
    <col min="15130" max="15332" width="8.6640625" style="47"/>
    <col min="15333" max="15333" width="5.1640625" style="47" customWidth="1"/>
    <col min="15334" max="15334" width="24" style="47" customWidth="1"/>
    <col min="15335" max="15335" width="7.6640625" style="47" customWidth="1"/>
    <col min="15336" max="15336" width="8.6640625" style="47" customWidth="1"/>
    <col min="15337" max="15337" width="8.5" style="47" customWidth="1"/>
    <col min="15338" max="15338" width="9.5" style="47" customWidth="1"/>
    <col min="15339" max="15339" width="10.1640625" style="47" customWidth="1"/>
    <col min="15340" max="15340" width="7.6640625" style="47" customWidth="1"/>
    <col min="15341" max="15342" width="9.5" style="47" customWidth="1"/>
    <col min="15343" max="15344" width="9.6640625" style="47" customWidth="1"/>
    <col min="15345" max="15345" width="8.6640625" style="47" customWidth="1"/>
    <col min="15346" max="15346" width="9.5" style="47" customWidth="1"/>
    <col min="15347" max="15347" width="6.6640625" style="47" customWidth="1"/>
    <col min="15348" max="15348" width="8.1640625" style="47" customWidth="1"/>
    <col min="15349" max="15349" width="10.5" style="47" customWidth="1"/>
    <col min="15350" max="15350" width="8.5" style="47" customWidth="1"/>
    <col min="15351" max="15351" width="9.6640625" style="47" customWidth="1"/>
    <col min="15352" max="15352" width="9.5" style="47" customWidth="1"/>
    <col min="15353" max="15353" width="7.5" style="47" customWidth="1"/>
    <col min="15354" max="15354" width="8.5" style="47" customWidth="1"/>
    <col min="15355" max="15356" width="8.33203125" style="47" customWidth="1"/>
    <col min="15357" max="15357" width="11.5" style="47" customWidth="1"/>
    <col min="15358" max="15358" width="10.5" style="47" customWidth="1"/>
    <col min="15359" max="15359" width="9.6640625" style="47" customWidth="1"/>
    <col min="15360" max="15360" width="9.1640625" style="47" customWidth="1"/>
    <col min="15361" max="15361" width="9.5" style="47" customWidth="1"/>
    <col min="15362" max="15362" width="7.5" style="47" customWidth="1"/>
    <col min="15363" max="15363" width="8.5" style="47" customWidth="1"/>
    <col min="15364" max="15364" width="8.33203125" style="47" customWidth="1"/>
    <col min="15365" max="15365" width="11.5" style="47" customWidth="1"/>
    <col min="15366" max="15378" width="8" style="47" customWidth="1"/>
    <col min="15379" max="15379" width="9.5" style="47" customWidth="1"/>
    <col min="15380" max="15380" width="6.6640625" style="47" customWidth="1"/>
    <col min="15381" max="15383" width="8.33203125" style="47" customWidth="1"/>
    <col min="15384" max="15384" width="8.6640625" style="47" customWidth="1"/>
    <col min="15385" max="15385" width="6.6640625" style="47" customWidth="1"/>
    <col min="15386" max="15588" width="8.6640625" style="47"/>
    <col min="15589" max="15589" width="5.1640625" style="47" customWidth="1"/>
    <col min="15590" max="15590" width="24" style="47" customWidth="1"/>
    <col min="15591" max="15591" width="7.6640625" style="47" customWidth="1"/>
    <col min="15592" max="15592" width="8.6640625" style="47" customWidth="1"/>
    <col min="15593" max="15593" width="8.5" style="47" customWidth="1"/>
    <col min="15594" max="15594" width="9.5" style="47" customWidth="1"/>
    <col min="15595" max="15595" width="10.1640625" style="47" customWidth="1"/>
    <col min="15596" max="15596" width="7.6640625" style="47" customWidth="1"/>
    <col min="15597" max="15598" width="9.5" style="47" customWidth="1"/>
    <col min="15599" max="15600" width="9.6640625" style="47" customWidth="1"/>
    <col min="15601" max="15601" width="8.6640625" style="47" customWidth="1"/>
    <col min="15602" max="15602" width="9.5" style="47" customWidth="1"/>
    <col min="15603" max="15603" width="6.6640625" style="47" customWidth="1"/>
    <col min="15604" max="15604" width="8.1640625" style="47" customWidth="1"/>
    <col min="15605" max="15605" width="10.5" style="47" customWidth="1"/>
    <col min="15606" max="15606" width="8.5" style="47" customWidth="1"/>
    <col min="15607" max="15607" width="9.6640625" style="47" customWidth="1"/>
    <col min="15608" max="15608" width="9.5" style="47" customWidth="1"/>
    <col min="15609" max="15609" width="7.5" style="47" customWidth="1"/>
    <col min="15610" max="15610" width="8.5" style="47" customWidth="1"/>
    <col min="15611" max="15612" width="8.33203125" style="47" customWidth="1"/>
    <col min="15613" max="15613" width="11.5" style="47" customWidth="1"/>
    <col min="15614" max="15614" width="10.5" style="47" customWidth="1"/>
    <col min="15615" max="15615" width="9.6640625" style="47" customWidth="1"/>
    <col min="15616" max="15616" width="9.1640625" style="47" customWidth="1"/>
    <col min="15617" max="15617" width="9.5" style="47" customWidth="1"/>
    <col min="15618" max="15618" width="7.5" style="47" customWidth="1"/>
    <col min="15619" max="15619" width="8.5" style="47" customWidth="1"/>
    <col min="15620" max="15620" width="8.33203125" style="47" customWidth="1"/>
    <col min="15621" max="15621" width="11.5" style="47" customWidth="1"/>
    <col min="15622" max="15634" width="8" style="47" customWidth="1"/>
    <col min="15635" max="15635" width="9.5" style="47" customWidth="1"/>
    <col min="15636" max="15636" width="6.6640625" style="47" customWidth="1"/>
    <col min="15637" max="15639" width="8.33203125" style="47" customWidth="1"/>
    <col min="15640" max="15640" width="8.6640625" style="47" customWidth="1"/>
    <col min="15641" max="15641" width="6.6640625" style="47" customWidth="1"/>
    <col min="15642" max="15844" width="8.6640625" style="47"/>
    <col min="15845" max="15845" width="5.1640625" style="47" customWidth="1"/>
    <col min="15846" max="15846" width="24" style="47" customWidth="1"/>
    <col min="15847" max="15847" width="7.6640625" style="47" customWidth="1"/>
    <col min="15848" max="15848" width="8.6640625" style="47" customWidth="1"/>
    <col min="15849" max="15849" width="8.5" style="47" customWidth="1"/>
    <col min="15850" max="15850" width="9.5" style="47" customWidth="1"/>
    <col min="15851" max="15851" width="10.1640625" style="47" customWidth="1"/>
    <col min="15852" max="15852" width="7.6640625" style="47" customWidth="1"/>
    <col min="15853" max="15854" width="9.5" style="47" customWidth="1"/>
    <col min="15855" max="15856" width="9.6640625" style="47" customWidth="1"/>
    <col min="15857" max="15857" width="8.6640625" style="47" customWidth="1"/>
    <col min="15858" max="15858" width="9.5" style="47" customWidth="1"/>
    <col min="15859" max="15859" width="6.6640625" style="47" customWidth="1"/>
    <col min="15860" max="15860" width="8.1640625" style="47" customWidth="1"/>
    <col min="15861" max="15861" width="10.5" style="47" customWidth="1"/>
    <col min="15862" max="15862" width="8.5" style="47" customWidth="1"/>
    <col min="15863" max="15863" width="9.6640625" style="47" customWidth="1"/>
    <col min="15864" max="15864" width="9.5" style="47" customWidth="1"/>
    <col min="15865" max="15865" width="7.5" style="47" customWidth="1"/>
    <col min="15866" max="15866" width="8.5" style="47" customWidth="1"/>
    <col min="15867" max="15868" width="8.33203125" style="47" customWidth="1"/>
    <col min="15869" max="15869" width="11.5" style="47" customWidth="1"/>
    <col min="15870" max="15870" width="10.5" style="47" customWidth="1"/>
    <col min="15871" max="15871" width="9.6640625" style="47" customWidth="1"/>
    <col min="15872" max="15872" width="9.1640625" style="47" customWidth="1"/>
    <col min="15873" max="15873" width="9.5" style="47" customWidth="1"/>
    <col min="15874" max="15874" width="7.5" style="47" customWidth="1"/>
    <col min="15875" max="15875" width="8.5" style="47" customWidth="1"/>
    <col min="15876" max="15876" width="8.33203125" style="47" customWidth="1"/>
    <col min="15877" max="15877" width="11.5" style="47" customWidth="1"/>
    <col min="15878" max="15890" width="8" style="47" customWidth="1"/>
    <col min="15891" max="15891" width="9.5" style="47" customWidth="1"/>
    <col min="15892" max="15892" width="6.6640625" style="47" customWidth="1"/>
    <col min="15893" max="15895" width="8.33203125" style="47" customWidth="1"/>
    <col min="15896" max="15896" width="8.6640625" style="47" customWidth="1"/>
    <col min="15897" max="15897" width="6.6640625" style="47" customWidth="1"/>
    <col min="15898" max="16100" width="8.6640625" style="47"/>
    <col min="16101" max="16101" width="5.1640625" style="47" customWidth="1"/>
    <col min="16102" max="16102" width="24" style="47" customWidth="1"/>
    <col min="16103" max="16103" width="7.6640625" style="47" customWidth="1"/>
    <col min="16104" max="16104" width="8.6640625" style="47" customWidth="1"/>
    <col min="16105" max="16105" width="8.5" style="47" customWidth="1"/>
    <col min="16106" max="16106" width="9.5" style="47" customWidth="1"/>
    <col min="16107" max="16107" width="10.1640625" style="47" customWidth="1"/>
    <col min="16108" max="16108" width="7.6640625" style="47" customWidth="1"/>
    <col min="16109" max="16110" width="9.5" style="47" customWidth="1"/>
    <col min="16111" max="16112" width="9.6640625" style="47" customWidth="1"/>
    <col min="16113" max="16113" width="8.6640625" style="47" customWidth="1"/>
    <col min="16114" max="16114" width="9.5" style="47" customWidth="1"/>
    <col min="16115" max="16115" width="6.6640625" style="47" customWidth="1"/>
    <col min="16116" max="16116" width="8.1640625" style="47" customWidth="1"/>
    <col min="16117" max="16117" width="10.5" style="47" customWidth="1"/>
    <col min="16118" max="16118" width="8.5" style="47" customWidth="1"/>
    <col min="16119" max="16119" width="9.6640625" style="47" customWidth="1"/>
    <col min="16120" max="16120" width="9.5" style="47" customWidth="1"/>
    <col min="16121" max="16121" width="7.5" style="47" customWidth="1"/>
    <col min="16122" max="16122" width="8.5" style="47" customWidth="1"/>
    <col min="16123" max="16124" width="8.33203125" style="47" customWidth="1"/>
    <col min="16125" max="16125" width="11.5" style="47" customWidth="1"/>
    <col min="16126" max="16126" width="10.5" style="47" customWidth="1"/>
    <col min="16127" max="16127" width="9.6640625" style="47" customWidth="1"/>
    <col min="16128" max="16128" width="9.1640625" style="47" customWidth="1"/>
    <col min="16129" max="16129" width="9.5" style="47" customWidth="1"/>
    <col min="16130" max="16130" width="7.5" style="47" customWidth="1"/>
    <col min="16131" max="16131" width="8.5" style="47" customWidth="1"/>
    <col min="16132" max="16132" width="8.33203125" style="47" customWidth="1"/>
    <col min="16133" max="16133" width="11.5" style="47" customWidth="1"/>
    <col min="16134" max="16146" width="8" style="47" customWidth="1"/>
    <col min="16147" max="16147" width="9.5" style="47" customWidth="1"/>
    <col min="16148" max="16148" width="6.6640625" style="47" customWidth="1"/>
    <col min="16149" max="16151" width="8.33203125" style="47" customWidth="1"/>
    <col min="16152" max="16152" width="8.6640625" style="47" customWidth="1"/>
    <col min="16153" max="16153" width="6.6640625" style="47" customWidth="1"/>
    <col min="16154" max="16384" width="8.6640625" style="47"/>
  </cols>
  <sheetData>
    <row r="1" spans="1:29" ht="24" customHeight="1" x14ac:dyDescent="0.2">
      <c r="A1" s="399" t="s">
        <v>207</v>
      </c>
      <c r="B1" s="399"/>
      <c r="C1" s="399"/>
      <c r="D1" s="399"/>
      <c r="E1" s="399"/>
      <c r="F1" s="399"/>
      <c r="G1" s="399"/>
      <c r="H1" s="399"/>
      <c r="I1" s="399"/>
      <c r="J1" s="399"/>
      <c r="K1" s="399"/>
      <c r="L1" s="399"/>
      <c r="M1" s="399"/>
      <c r="N1" s="126"/>
      <c r="O1" s="126"/>
      <c r="P1" s="126"/>
      <c r="Q1" s="458" t="s">
        <v>0</v>
      </c>
      <c r="R1" s="458"/>
      <c r="S1" s="458"/>
      <c r="T1" s="458"/>
      <c r="U1" s="458"/>
      <c r="V1" s="458"/>
      <c r="W1" s="458"/>
      <c r="X1" s="458"/>
      <c r="Y1" s="458"/>
    </row>
    <row r="2" spans="1:29" ht="24.75" customHeight="1" x14ac:dyDescent="0.2">
      <c r="A2" s="421" t="s">
        <v>1</v>
      </c>
      <c r="B2" s="421"/>
      <c r="C2" s="421"/>
      <c r="D2" s="421"/>
      <c r="E2" s="421"/>
      <c r="F2" s="421"/>
      <c r="G2" s="421"/>
      <c r="H2" s="421"/>
      <c r="I2" s="421"/>
      <c r="J2" s="421"/>
      <c r="K2" s="421"/>
      <c r="L2" s="421"/>
      <c r="M2" s="421"/>
      <c r="N2" s="125"/>
      <c r="O2" s="125"/>
      <c r="P2" s="125"/>
      <c r="Q2" s="459" t="s">
        <v>2</v>
      </c>
      <c r="R2" s="459"/>
      <c r="S2" s="459"/>
      <c r="T2" s="459"/>
      <c r="U2" s="459"/>
      <c r="V2" s="459"/>
      <c r="W2" s="459"/>
      <c r="X2" s="459"/>
      <c r="Y2" s="459"/>
    </row>
    <row r="3" spans="1:29" s="132" customFormat="1" ht="34.5" customHeight="1" x14ac:dyDescent="0.2">
      <c r="A3" s="407" t="s">
        <v>189</v>
      </c>
      <c r="B3" s="407"/>
      <c r="C3" s="407"/>
      <c r="D3" s="407"/>
      <c r="E3" s="407"/>
      <c r="F3" s="407"/>
      <c r="G3" s="407"/>
      <c r="H3" s="407"/>
      <c r="I3" s="407"/>
      <c r="J3" s="407"/>
      <c r="K3" s="407"/>
      <c r="L3" s="407"/>
      <c r="M3" s="407"/>
      <c r="N3" s="407"/>
      <c r="O3" s="407"/>
      <c r="P3" s="407"/>
      <c r="Q3" s="407"/>
      <c r="R3" s="407"/>
      <c r="S3" s="407"/>
      <c r="T3" s="407"/>
      <c r="U3" s="407"/>
      <c r="V3" s="407"/>
      <c r="W3" s="407"/>
      <c r="X3" s="407"/>
      <c r="Y3" s="407"/>
    </row>
    <row r="4" spans="1:29" s="70" customFormat="1" ht="72" customHeight="1" x14ac:dyDescent="0.2">
      <c r="A4" s="399" t="s">
        <v>208</v>
      </c>
      <c r="B4" s="399"/>
      <c r="C4" s="399"/>
      <c r="D4" s="399"/>
      <c r="E4" s="399"/>
      <c r="F4" s="399"/>
      <c r="G4" s="399"/>
      <c r="H4" s="399"/>
      <c r="I4" s="399"/>
      <c r="J4" s="399"/>
      <c r="K4" s="399"/>
      <c r="L4" s="399"/>
      <c r="M4" s="399"/>
      <c r="N4" s="399"/>
      <c r="O4" s="399"/>
      <c r="P4" s="399"/>
      <c r="Q4" s="399"/>
      <c r="R4" s="399"/>
      <c r="S4" s="399"/>
      <c r="T4" s="399"/>
      <c r="U4" s="399"/>
      <c r="V4" s="399"/>
      <c r="W4" s="399"/>
      <c r="X4" s="399"/>
      <c r="Y4" s="399"/>
      <c r="AC4" s="133"/>
    </row>
    <row r="5" spans="1:29" s="71" customFormat="1" ht="35.25" customHeight="1" x14ac:dyDescent="0.2">
      <c r="A5" s="408" t="s">
        <v>4</v>
      </c>
      <c r="B5" s="408"/>
      <c r="C5" s="408"/>
      <c r="D5" s="408"/>
      <c r="E5" s="408"/>
      <c r="F5" s="408"/>
      <c r="G5" s="408"/>
      <c r="H5" s="408"/>
      <c r="I5" s="408"/>
      <c r="J5" s="408"/>
      <c r="K5" s="408"/>
      <c r="L5" s="408"/>
      <c r="M5" s="408"/>
      <c r="N5" s="408"/>
      <c r="O5" s="408"/>
      <c r="P5" s="408"/>
      <c r="Q5" s="408"/>
      <c r="R5" s="408"/>
      <c r="S5" s="408"/>
      <c r="T5" s="408"/>
      <c r="U5" s="408"/>
      <c r="V5" s="408"/>
      <c r="W5" s="408"/>
      <c r="X5" s="408"/>
      <c r="Y5" s="408"/>
      <c r="AC5" s="70"/>
    </row>
    <row r="6" spans="1:29" s="35" customFormat="1" ht="47.25" customHeight="1" x14ac:dyDescent="0.2">
      <c r="A6" s="412" t="s">
        <v>106</v>
      </c>
      <c r="B6" s="409" t="s">
        <v>77</v>
      </c>
      <c r="C6" s="409" t="s">
        <v>78</v>
      </c>
      <c r="D6" s="409" t="s">
        <v>79</v>
      </c>
      <c r="E6" s="409" t="s">
        <v>80</v>
      </c>
      <c r="F6" s="412" t="s">
        <v>191</v>
      </c>
      <c r="G6" s="412" t="s">
        <v>192</v>
      </c>
      <c r="H6" s="410" t="s">
        <v>107</v>
      </c>
      <c r="I6" s="410"/>
      <c r="J6" s="410"/>
      <c r="K6" s="410"/>
      <c r="L6" s="410"/>
      <c r="M6" s="410"/>
      <c r="N6" s="410"/>
      <c r="O6" s="410"/>
      <c r="P6" s="410"/>
      <c r="Q6" s="409" t="s">
        <v>209</v>
      </c>
      <c r="R6" s="409"/>
      <c r="S6" s="409"/>
      <c r="T6" s="409"/>
      <c r="U6" s="409"/>
      <c r="V6" s="409"/>
      <c r="W6" s="409"/>
      <c r="X6" s="409"/>
      <c r="Y6" s="409" t="s">
        <v>8</v>
      </c>
    </row>
    <row r="7" spans="1:29" s="35" customFormat="1" ht="33.75" customHeight="1" x14ac:dyDescent="0.2">
      <c r="A7" s="413"/>
      <c r="B7" s="409"/>
      <c r="C7" s="409"/>
      <c r="D7" s="409"/>
      <c r="E7" s="409"/>
      <c r="F7" s="413"/>
      <c r="G7" s="413"/>
      <c r="H7" s="410" t="s">
        <v>181</v>
      </c>
      <c r="I7" s="410" t="s">
        <v>82</v>
      </c>
      <c r="J7" s="410"/>
      <c r="K7" s="410"/>
      <c r="L7" s="410"/>
      <c r="M7" s="410"/>
      <c r="N7" s="410"/>
      <c r="O7" s="410"/>
      <c r="P7" s="410"/>
      <c r="Q7" s="410" t="s">
        <v>197</v>
      </c>
      <c r="R7" s="409" t="s">
        <v>15</v>
      </c>
      <c r="S7" s="409"/>
      <c r="T7" s="409"/>
      <c r="U7" s="409"/>
      <c r="V7" s="409"/>
      <c r="W7" s="409"/>
      <c r="X7" s="409"/>
      <c r="Y7" s="409"/>
    </row>
    <row r="8" spans="1:29" s="35" customFormat="1" ht="36.5" customHeight="1" x14ac:dyDescent="0.2">
      <c r="A8" s="413"/>
      <c r="B8" s="409"/>
      <c r="C8" s="409"/>
      <c r="D8" s="409"/>
      <c r="E8" s="409"/>
      <c r="F8" s="413"/>
      <c r="G8" s="413"/>
      <c r="H8" s="410"/>
      <c r="I8" s="410" t="s">
        <v>197</v>
      </c>
      <c r="J8" s="410" t="s">
        <v>15</v>
      </c>
      <c r="K8" s="410"/>
      <c r="L8" s="410"/>
      <c r="M8" s="410"/>
      <c r="N8" s="410"/>
      <c r="O8" s="410"/>
      <c r="P8" s="410"/>
      <c r="Q8" s="410"/>
      <c r="R8" s="410" t="s">
        <v>198</v>
      </c>
      <c r="S8" s="410"/>
      <c r="T8" s="410"/>
      <c r="U8" s="410"/>
      <c r="V8" s="410" t="s">
        <v>199</v>
      </c>
      <c r="W8" s="410"/>
      <c r="X8" s="410"/>
      <c r="Y8" s="409"/>
    </row>
    <row r="9" spans="1:29" s="35" customFormat="1" ht="30.75" customHeight="1" x14ac:dyDescent="0.2">
      <c r="A9" s="413"/>
      <c r="B9" s="409"/>
      <c r="C9" s="409"/>
      <c r="D9" s="409"/>
      <c r="E9" s="409"/>
      <c r="F9" s="413"/>
      <c r="G9" s="413"/>
      <c r="H9" s="410"/>
      <c r="I9" s="410"/>
      <c r="J9" s="409" t="s">
        <v>200</v>
      </c>
      <c r="K9" s="409"/>
      <c r="L9" s="409"/>
      <c r="M9" s="410" t="s">
        <v>201</v>
      </c>
      <c r="N9" s="410"/>
      <c r="O9" s="410"/>
      <c r="P9" s="410"/>
      <c r="Q9" s="410"/>
      <c r="R9" s="410" t="s">
        <v>202</v>
      </c>
      <c r="S9" s="409" t="s">
        <v>84</v>
      </c>
      <c r="T9" s="409"/>
      <c r="U9" s="409"/>
      <c r="V9" s="409" t="s">
        <v>11</v>
      </c>
      <c r="W9" s="409" t="s">
        <v>84</v>
      </c>
      <c r="X9" s="409"/>
      <c r="Y9" s="409"/>
    </row>
    <row r="10" spans="1:29" s="35" customFormat="1" ht="19.5" customHeight="1" x14ac:dyDescent="0.2">
      <c r="A10" s="413"/>
      <c r="B10" s="409"/>
      <c r="C10" s="409"/>
      <c r="D10" s="409"/>
      <c r="E10" s="409"/>
      <c r="F10" s="413"/>
      <c r="G10" s="413"/>
      <c r="H10" s="410"/>
      <c r="I10" s="410"/>
      <c r="J10" s="409"/>
      <c r="K10" s="409"/>
      <c r="L10" s="409"/>
      <c r="M10" s="410"/>
      <c r="N10" s="410"/>
      <c r="O10" s="410"/>
      <c r="P10" s="410"/>
      <c r="Q10" s="410"/>
      <c r="R10" s="410"/>
      <c r="S10" s="410" t="s">
        <v>35</v>
      </c>
      <c r="T10" s="410" t="s">
        <v>29</v>
      </c>
      <c r="U10" s="410" t="s">
        <v>168</v>
      </c>
      <c r="V10" s="409"/>
      <c r="W10" s="410" t="s">
        <v>182</v>
      </c>
      <c r="X10" s="410" t="s">
        <v>183</v>
      </c>
      <c r="Y10" s="409"/>
    </row>
    <row r="11" spans="1:29" s="35" customFormat="1" ht="32.25" customHeight="1" x14ac:dyDescent="0.2">
      <c r="A11" s="413"/>
      <c r="B11" s="409"/>
      <c r="C11" s="409"/>
      <c r="D11" s="409"/>
      <c r="E11" s="409"/>
      <c r="F11" s="413"/>
      <c r="G11" s="413"/>
      <c r="H11" s="410"/>
      <c r="I11" s="410"/>
      <c r="J11" s="410" t="s">
        <v>202</v>
      </c>
      <c r="K11" s="410" t="s">
        <v>12</v>
      </c>
      <c r="L11" s="410"/>
      <c r="M11" s="410" t="s">
        <v>184</v>
      </c>
      <c r="N11" s="410" t="s">
        <v>185</v>
      </c>
      <c r="O11" s="410"/>
      <c r="P11" s="410"/>
      <c r="Q11" s="410"/>
      <c r="R11" s="410"/>
      <c r="S11" s="410"/>
      <c r="T11" s="410"/>
      <c r="U11" s="410"/>
      <c r="V11" s="409"/>
      <c r="W11" s="410"/>
      <c r="X11" s="410"/>
      <c r="Y11" s="409"/>
    </row>
    <row r="12" spans="1:29" s="35" customFormat="1" ht="30" customHeight="1" x14ac:dyDescent="0.2">
      <c r="A12" s="413"/>
      <c r="B12" s="409"/>
      <c r="C12" s="409"/>
      <c r="D12" s="409"/>
      <c r="E12" s="409"/>
      <c r="F12" s="413"/>
      <c r="G12" s="413"/>
      <c r="H12" s="410"/>
      <c r="I12" s="410"/>
      <c r="J12" s="410"/>
      <c r="K12" s="410" t="s">
        <v>35</v>
      </c>
      <c r="L12" s="410" t="s">
        <v>168</v>
      </c>
      <c r="M12" s="410"/>
      <c r="N12" s="410" t="s">
        <v>11</v>
      </c>
      <c r="O12" s="410" t="s">
        <v>12</v>
      </c>
      <c r="P12" s="410"/>
      <c r="Q12" s="410"/>
      <c r="R12" s="410"/>
      <c r="S12" s="410"/>
      <c r="T12" s="410"/>
      <c r="U12" s="410"/>
      <c r="V12" s="409"/>
      <c r="W12" s="410"/>
      <c r="X12" s="410"/>
      <c r="Y12" s="409"/>
    </row>
    <row r="13" spans="1:29" s="35" customFormat="1" ht="54" x14ac:dyDescent="0.2">
      <c r="A13" s="414"/>
      <c r="B13" s="409"/>
      <c r="C13" s="409"/>
      <c r="D13" s="409"/>
      <c r="E13" s="409"/>
      <c r="F13" s="414"/>
      <c r="G13" s="414"/>
      <c r="H13" s="410"/>
      <c r="I13" s="410"/>
      <c r="J13" s="410"/>
      <c r="K13" s="410"/>
      <c r="L13" s="410"/>
      <c r="M13" s="410"/>
      <c r="N13" s="410"/>
      <c r="O13" s="76" t="s">
        <v>182</v>
      </c>
      <c r="P13" s="76" t="s">
        <v>183</v>
      </c>
      <c r="Q13" s="410"/>
      <c r="R13" s="410"/>
      <c r="S13" s="410"/>
      <c r="T13" s="410"/>
      <c r="U13" s="410"/>
      <c r="V13" s="409"/>
      <c r="W13" s="410"/>
      <c r="X13" s="410"/>
      <c r="Y13" s="409"/>
    </row>
    <row r="14" spans="1:29" s="37" customFormat="1" ht="24" customHeight="1" x14ac:dyDescent="0.2">
      <c r="A14" s="36">
        <v>1</v>
      </c>
      <c r="B14" s="36">
        <f>A14+1</f>
        <v>2</v>
      </c>
      <c r="C14" s="36">
        <f t="shared" ref="C14:Y14" si="0">B14+1</f>
        <v>3</v>
      </c>
      <c r="D14" s="36">
        <f t="shared" si="0"/>
        <v>4</v>
      </c>
      <c r="E14" s="36">
        <f t="shared" si="0"/>
        <v>5</v>
      </c>
      <c r="F14" s="36">
        <f t="shared" si="0"/>
        <v>6</v>
      </c>
      <c r="G14" s="36">
        <f t="shared" si="0"/>
        <v>7</v>
      </c>
      <c r="H14" s="36">
        <f t="shared" si="0"/>
        <v>8</v>
      </c>
      <c r="I14" s="36">
        <f t="shared" si="0"/>
        <v>9</v>
      </c>
      <c r="J14" s="36">
        <f t="shared" si="0"/>
        <v>10</v>
      </c>
      <c r="K14" s="36">
        <f t="shared" si="0"/>
        <v>11</v>
      </c>
      <c r="L14" s="36">
        <f t="shared" si="0"/>
        <v>12</v>
      </c>
      <c r="M14" s="36">
        <f t="shared" si="0"/>
        <v>13</v>
      </c>
      <c r="N14" s="36">
        <f t="shared" si="0"/>
        <v>14</v>
      </c>
      <c r="O14" s="36">
        <f t="shared" si="0"/>
        <v>15</v>
      </c>
      <c r="P14" s="36">
        <f t="shared" si="0"/>
        <v>16</v>
      </c>
      <c r="Q14" s="36">
        <f t="shared" si="0"/>
        <v>17</v>
      </c>
      <c r="R14" s="36">
        <f t="shared" si="0"/>
        <v>18</v>
      </c>
      <c r="S14" s="36">
        <f t="shared" si="0"/>
        <v>19</v>
      </c>
      <c r="T14" s="36">
        <f t="shared" si="0"/>
        <v>20</v>
      </c>
      <c r="U14" s="36">
        <f t="shared" si="0"/>
        <v>21</v>
      </c>
      <c r="V14" s="36">
        <f t="shared" si="0"/>
        <v>22</v>
      </c>
      <c r="W14" s="36">
        <f t="shared" si="0"/>
        <v>23</v>
      </c>
      <c r="X14" s="36">
        <f t="shared" si="0"/>
        <v>24</v>
      </c>
      <c r="Y14" s="36">
        <f t="shared" si="0"/>
        <v>25</v>
      </c>
    </row>
    <row r="15" spans="1:29" s="37" customFormat="1" ht="36.75" customHeight="1" x14ac:dyDescent="0.2">
      <c r="A15" s="36"/>
      <c r="B15" s="38" t="s">
        <v>14</v>
      </c>
      <c r="C15" s="36"/>
      <c r="D15" s="36"/>
      <c r="E15" s="36"/>
      <c r="F15" s="36"/>
      <c r="G15" s="36"/>
      <c r="H15" s="36"/>
      <c r="I15" s="36"/>
      <c r="J15" s="36"/>
      <c r="K15" s="36"/>
      <c r="L15" s="36"/>
      <c r="M15" s="36"/>
      <c r="N15" s="36"/>
      <c r="O15" s="36"/>
      <c r="P15" s="36"/>
      <c r="Q15" s="36"/>
      <c r="R15" s="36"/>
      <c r="S15" s="36"/>
      <c r="T15" s="36"/>
      <c r="U15" s="36"/>
      <c r="V15" s="36"/>
      <c r="W15" s="36"/>
      <c r="X15" s="36"/>
      <c r="Y15" s="36"/>
    </row>
    <row r="16" spans="1:29" s="37" customFormat="1" ht="47.75" customHeight="1" x14ac:dyDescent="0.2">
      <c r="A16" s="38" t="s">
        <v>186</v>
      </c>
      <c r="B16" s="40" t="s">
        <v>187</v>
      </c>
      <c r="C16" s="36"/>
      <c r="D16" s="36"/>
      <c r="E16" s="36"/>
      <c r="F16" s="36"/>
      <c r="G16" s="36"/>
      <c r="H16" s="36"/>
      <c r="I16" s="36"/>
      <c r="J16" s="36"/>
      <c r="K16" s="36"/>
      <c r="L16" s="36"/>
      <c r="M16" s="36"/>
      <c r="N16" s="36"/>
      <c r="O16" s="36"/>
      <c r="P16" s="36"/>
      <c r="Q16" s="36"/>
      <c r="R16" s="36"/>
      <c r="S16" s="36"/>
      <c r="T16" s="36"/>
      <c r="U16" s="36"/>
      <c r="V16" s="36"/>
      <c r="W16" s="36"/>
      <c r="X16" s="36"/>
      <c r="Y16" s="36"/>
    </row>
    <row r="17" spans="1:25" s="43" customFormat="1" ht="83" customHeight="1" x14ac:dyDescent="0.2">
      <c r="A17" s="39"/>
      <c r="B17" s="44" t="s">
        <v>305</v>
      </c>
      <c r="C17" s="41"/>
      <c r="D17" s="41"/>
      <c r="E17" s="41"/>
      <c r="F17" s="41"/>
      <c r="G17" s="41"/>
      <c r="H17" s="42"/>
      <c r="I17" s="42"/>
      <c r="J17" s="42"/>
      <c r="K17" s="42"/>
      <c r="L17" s="42"/>
      <c r="M17" s="42"/>
      <c r="N17" s="42"/>
      <c r="O17" s="42"/>
      <c r="P17" s="42"/>
      <c r="Q17" s="82"/>
      <c r="R17" s="82"/>
      <c r="S17" s="82"/>
      <c r="T17" s="82"/>
      <c r="U17" s="82"/>
      <c r="V17" s="82"/>
      <c r="W17" s="82"/>
      <c r="X17" s="82"/>
      <c r="Y17" s="82"/>
    </row>
    <row r="18" spans="1:25" s="43" customFormat="1" ht="76.25" customHeight="1" x14ac:dyDescent="0.2">
      <c r="A18" s="39" t="s">
        <v>37</v>
      </c>
      <c r="B18" s="135" t="s">
        <v>308</v>
      </c>
      <c r="C18" s="41"/>
      <c r="D18" s="41"/>
      <c r="E18" s="41"/>
      <c r="F18" s="41"/>
      <c r="G18" s="41"/>
      <c r="H18" s="42"/>
      <c r="I18" s="42"/>
      <c r="J18" s="42"/>
      <c r="K18" s="42"/>
      <c r="L18" s="42"/>
      <c r="M18" s="42"/>
      <c r="N18" s="42"/>
      <c r="O18" s="42"/>
      <c r="P18" s="42"/>
      <c r="Q18" s="82"/>
      <c r="R18" s="82"/>
      <c r="S18" s="82"/>
      <c r="T18" s="82"/>
      <c r="U18" s="82"/>
      <c r="V18" s="82"/>
      <c r="W18" s="82"/>
      <c r="X18" s="82"/>
      <c r="Y18" s="82"/>
    </row>
    <row r="19" spans="1:25" ht="40.25" customHeight="1" x14ac:dyDescent="0.2">
      <c r="A19" s="53" t="s">
        <v>87</v>
      </c>
      <c r="B19" s="54" t="s">
        <v>88</v>
      </c>
      <c r="C19" s="111"/>
      <c r="D19" s="111"/>
      <c r="E19" s="111"/>
      <c r="F19" s="111"/>
      <c r="G19" s="111"/>
      <c r="H19" s="46"/>
      <c r="I19" s="46"/>
      <c r="J19" s="46"/>
      <c r="K19" s="46"/>
      <c r="L19" s="46"/>
      <c r="M19" s="46"/>
      <c r="N19" s="46"/>
      <c r="O19" s="46"/>
      <c r="P19" s="46"/>
      <c r="Q19" s="79"/>
      <c r="R19" s="79"/>
      <c r="S19" s="79"/>
      <c r="T19" s="79"/>
      <c r="U19" s="79"/>
      <c r="V19" s="79"/>
      <c r="W19" s="79"/>
      <c r="X19" s="79"/>
      <c r="Y19" s="79"/>
    </row>
    <row r="20" spans="1:25" ht="30" customHeight="1" x14ac:dyDescent="0.2">
      <c r="A20" s="53" t="s">
        <v>89</v>
      </c>
      <c r="B20" s="81" t="s">
        <v>90</v>
      </c>
      <c r="C20" s="111"/>
      <c r="D20" s="111"/>
      <c r="E20" s="111"/>
      <c r="F20" s="111"/>
      <c r="G20" s="111"/>
      <c r="H20" s="46"/>
      <c r="I20" s="46"/>
      <c r="J20" s="46"/>
      <c r="K20" s="46"/>
      <c r="L20" s="46"/>
      <c r="M20" s="46"/>
      <c r="N20" s="46"/>
      <c r="O20" s="46"/>
      <c r="P20" s="46"/>
      <c r="Q20" s="79"/>
      <c r="R20" s="79"/>
      <c r="S20" s="79"/>
      <c r="T20" s="79"/>
      <c r="U20" s="79"/>
      <c r="V20" s="79"/>
      <c r="W20" s="79"/>
      <c r="X20" s="79"/>
      <c r="Y20" s="79"/>
    </row>
    <row r="21" spans="1:25" ht="60" customHeight="1" x14ac:dyDescent="0.2">
      <c r="A21" s="39" t="s">
        <v>39</v>
      </c>
      <c r="B21" s="135" t="s">
        <v>304</v>
      </c>
      <c r="C21" s="111"/>
      <c r="D21" s="111"/>
      <c r="E21" s="111"/>
      <c r="F21" s="111"/>
      <c r="G21" s="111"/>
      <c r="H21" s="46"/>
      <c r="I21" s="46"/>
      <c r="J21" s="46"/>
      <c r="K21" s="46"/>
      <c r="L21" s="46"/>
      <c r="M21" s="46"/>
      <c r="N21" s="46"/>
      <c r="O21" s="46"/>
      <c r="P21" s="46"/>
      <c r="Q21" s="79"/>
      <c r="R21" s="79"/>
      <c r="S21" s="79"/>
      <c r="T21" s="79"/>
      <c r="U21" s="79"/>
      <c r="V21" s="79"/>
      <c r="W21" s="79"/>
      <c r="X21" s="79"/>
      <c r="Y21" s="79"/>
    </row>
    <row r="22" spans="1:25" ht="44" customHeight="1" x14ac:dyDescent="0.2">
      <c r="A22" s="53" t="s">
        <v>87</v>
      </c>
      <c r="B22" s="54" t="s">
        <v>88</v>
      </c>
      <c r="C22" s="111"/>
      <c r="D22" s="111"/>
      <c r="E22" s="111"/>
      <c r="F22" s="111"/>
      <c r="G22" s="111"/>
      <c r="H22" s="46"/>
      <c r="I22" s="46"/>
      <c r="J22" s="46"/>
      <c r="K22" s="46"/>
      <c r="L22" s="46"/>
      <c r="M22" s="46"/>
      <c r="N22" s="46"/>
      <c r="O22" s="46"/>
      <c r="P22" s="46"/>
      <c r="Q22" s="79"/>
      <c r="R22" s="79"/>
      <c r="S22" s="79"/>
      <c r="T22" s="79"/>
      <c r="U22" s="79"/>
      <c r="V22" s="79"/>
      <c r="W22" s="79"/>
      <c r="X22" s="79"/>
      <c r="Y22" s="79"/>
    </row>
    <row r="23" spans="1:25" ht="30" customHeight="1" x14ac:dyDescent="0.2">
      <c r="A23" s="53" t="s">
        <v>89</v>
      </c>
      <c r="B23" s="81" t="s">
        <v>90</v>
      </c>
      <c r="C23" s="111"/>
      <c r="D23" s="111"/>
      <c r="E23" s="111"/>
      <c r="F23" s="111"/>
      <c r="G23" s="111"/>
      <c r="H23" s="46"/>
      <c r="I23" s="46"/>
      <c r="J23" s="46"/>
      <c r="K23" s="46"/>
      <c r="L23" s="46"/>
      <c r="M23" s="46"/>
      <c r="N23" s="46"/>
      <c r="O23" s="46"/>
      <c r="P23" s="46"/>
      <c r="Q23" s="79"/>
      <c r="R23" s="79"/>
      <c r="S23" s="79"/>
      <c r="T23" s="79"/>
      <c r="U23" s="79"/>
      <c r="V23" s="79"/>
      <c r="W23" s="79"/>
      <c r="X23" s="79"/>
      <c r="Y23" s="79"/>
    </row>
    <row r="24" spans="1:25" s="37" customFormat="1" ht="36.75" customHeight="1" x14ac:dyDescent="0.2">
      <c r="A24" s="39" t="s">
        <v>102</v>
      </c>
      <c r="B24" s="40" t="s">
        <v>187</v>
      </c>
      <c r="C24" s="36"/>
      <c r="D24" s="36"/>
      <c r="E24" s="36"/>
      <c r="F24" s="36"/>
      <c r="G24" s="36"/>
      <c r="H24" s="36"/>
      <c r="I24" s="36"/>
      <c r="J24" s="36"/>
      <c r="K24" s="36"/>
      <c r="L24" s="36"/>
      <c r="M24" s="36"/>
      <c r="N24" s="36"/>
      <c r="O24" s="36"/>
      <c r="P24" s="36"/>
      <c r="Q24" s="36"/>
      <c r="R24" s="36"/>
      <c r="S24" s="36"/>
      <c r="T24" s="36"/>
      <c r="U24" s="36"/>
      <c r="V24" s="36"/>
      <c r="W24" s="36"/>
      <c r="X24" s="36"/>
      <c r="Y24" s="36"/>
    </row>
    <row r="25" spans="1:25" s="37" customFormat="1" ht="41.25" customHeight="1" x14ac:dyDescent="0.2">
      <c r="A25" s="53"/>
      <c r="B25" s="54" t="s">
        <v>103</v>
      </c>
      <c r="C25" s="36"/>
      <c r="D25" s="36"/>
      <c r="E25" s="36"/>
      <c r="F25" s="36"/>
      <c r="G25" s="36"/>
      <c r="H25" s="36"/>
      <c r="I25" s="36"/>
      <c r="J25" s="36"/>
      <c r="K25" s="36"/>
      <c r="L25" s="36"/>
      <c r="M25" s="36"/>
      <c r="N25" s="36"/>
      <c r="O25" s="36"/>
      <c r="P25" s="36"/>
      <c r="Q25" s="36"/>
      <c r="R25" s="36"/>
      <c r="S25" s="36"/>
      <c r="T25" s="36"/>
      <c r="U25" s="36"/>
      <c r="V25" s="36"/>
      <c r="W25" s="36"/>
      <c r="X25" s="36"/>
      <c r="Y25" s="36"/>
    </row>
    <row r="26" spans="1:25" s="37" customFormat="1" ht="13.5" customHeight="1" x14ac:dyDescent="0.2">
      <c r="A26" s="36"/>
      <c r="B26" s="129"/>
      <c r="C26" s="36"/>
      <c r="D26" s="36"/>
      <c r="E26" s="36"/>
      <c r="F26" s="36"/>
      <c r="G26" s="36"/>
      <c r="H26" s="36"/>
      <c r="I26" s="36"/>
      <c r="J26" s="36"/>
      <c r="K26" s="36"/>
      <c r="L26" s="36"/>
      <c r="M26" s="36"/>
      <c r="N26" s="36"/>
      <c r="O26" s="36"/>
      <c r="P26" s="36"/>
      <c r="Q26" s="36"/>
      <c r="R26" s="36"/>
      <c r="S26" s="36"/>
      <c r="T26" s="36"/>
      <c r="U26" s="36"/>
      <c r="V26" s="36"/>
      <c r="W26" s="36"/>
      <c r="X26" s="36"/>
      <c r="Y26" s="36"/>
    </row>
    <row r="27" spans="1:25" s="86" customFormat="1" ht="26.25" customHeight="1" x14ac:dyDescent="0.2">
      <c r="A27" s="85"/>
      <c r="B27" s="446" t="s">
        <v>124</v>
      </c>
      <c r="C27" s="446"/>
      <c r="D27" s="446"/>
      <c r="E27" s="446"/>
      <c r="F27" s="446"/>
      <c r="G27" s="446"/>
      <c r="H27" s="446"/>
      <c r="I27" s="446"/>
      <c r="J27" s="446"/>
      <c r="K27" s="446"/>
      <c r="L27" s="446"/>
      <c r="M27" s="446"/>
      <c r="N27" s="446"/>
      <c r="O27" s="446"/>
      <c r="P27" s="446"/>
      <c r="Q27" s="446"/>
      <c r="R27" s="446"/>
      <c r="S27" s="446"/>
      <c r="T27" s="446"/>
      <c r="U27" s="446"/>
      <c r="V27" s="446"/>
      <c r="W27" s="446"/>
      <c r="X27" s="446"/>
      <c r="Y27" s="446"/>
    </row>
    <row r="28" spans="1:25" s="86" customFormat="1" ht="64.25" customHeight="1" x14ac:dyDescent="0.2">
      <c r="A28" s="85"/>
      <c r="B28" s="447" t="s">
        <v>203</v>
      </c>
      <c r="C28" s="447"/>
      <c r="D28" s="447"/>
      <c r="E28" s="447"/>
      <c r="F28" s="447"/>
      <c r="G28" s="447"/>
      <c r="H28" s="447"/>
      <c r="I28" s="447"/>
      <c r="J28" s="447"/>
      <c r="K28" s="447"/>
      <c r="L28" s="447"/>
      <c r="M28" s="447"/>
      <c r="N28" s="447"/>
      <c r="O28" s="447"/>
      <c r="P28" s="447"/>
      <c r="Q28" s="447"/>
      <c r="R28" s="447"/>
      <c r="S28" s="447"/>
      <c r="T28" s="447"/>
      <c r="U28" s="447"/>
      <c r="V28" s="447"/>
      <c r="W28" s="447"/>
      <c r="X28" s="447"/>
      <c r="Y28" s="447"/>
    </row>
    <row r="29" spans="1:25" s="86" customFormat="1" ht="24" customHeight="1" x14ac:dyDescent="0.2">
      <c r="A29" s="130"/>
      <c r="B29" s="448" t="s">
        <v>204</v>
      </c>
      <c r="C29" s="448"/>
      <c r="D29" s="448"/>
      <c r="E29" s="448"/>
      <c r="F29" s="448"/>
      <c r="G29" s="448"/>
      <c r="H29" s="448"/>
      <c r="I29" s="448"/>
      <c r="J29" s="448"/>
      <c r="K29" s="448"/>
      <c r="L29" s="448"/>
      <c r="M29" s="448"/>
      <c r="N29" s="448"/>
      <c r="O29" s="448"/>
      <c r="P29" s="448"/>
      <c r="Q29" s="448"/>
      <c r="R29" s="448"/>
      <c r="S29" s="448"/>
      <c r="T29" s="448"/>
      <c r="U29" s="448"/>
      <c r="V29" s="448"/>
      <c r="W29" s="448"/>
      <c r="X29" s="448"/>
      <c r="Y29" s="448"/>
    </row>
    <row r="30" spans="1:25" s="86" customFormat="1" ht="64.25" customHeight="1" x14ac:dyDescent="0.2">
      <c r="A30" s="130"/>
      <c r="B30" s="449" t="s">
        <v>210</v>
      </c>
      <c r="C30" s="449"/>
      <c r="D30" s="449"/>
      <c r="E30" s="449"/>
      <c r="F30" s="449"/>
      <c r="G30" s="449"/>
      <c r="H30" s="449"/>
      <c r="I30" s="449"/>
      <c r="J30" s="449"/>
      <c r="K30" s="449"/>
      <c r="L30" s="449"/>
      <c r="M30" s="449"/>
      <c r="N30" s="449"/>
      <c r="O30" s="449"/>
      <c r="P30" s="449"/>
      <c r="Q30" s="449"/>
      <c r="R30" s="449"/>
      <c r="S30" s="449"/>
      <c r="T30" s="449"/>
      <c r="U30" s="449"/>
      <c r="V30" s="449"/>
      <c r="W30" s="449"/>
      <c r="X30" s="449"/>
      <c r="Y30" s="449"/>
    </row>
    <row r="31" spans="1:25" ht="20" x14ac:dyDescent="0.2">
      <c r="A31" s="47"/>
      <c r="B31" s="134" t="s">
        <v>211</v>
      </c>
      <c r="C31" s="47"/>
      <c r="D31" s="47"/>
      <c r="E31" s="47"/>
      <c r="F31" s="47"/>
      <c r="G31" s="47"/>
      <c r="H31" s="47"/>
      <c r="I31" s="47"/>
      <c r="J31" s="47"/>
      <c r="K31" s="47"/>
      <c r="L31" s="47"/>
      <c r="M31" s="47"/>
      <c r="N31" s="47"/>
      <c r="O31" s="47"/>
      <c r="P31" s="47"/>
      <c r="Q31" s="47"/>
      <c r="R31" s="47"/>
      <c r="S31" s="47"/>
      <c r="T31" s="47"/>
      <c r="U31" s="47"/>
      <c r="V31" s="47"/>
      <c r="W31" s="47"/>
      <c r="X31" s="47"/>
      <c r="Y31" s="47"/>
    </row>
    <row r="32" spans="1:25"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row>
    <row r="33" spans="1:25"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row>
    <row r="34" spans="1:25"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row>
    <row r="35" spans="1:25" x14ac:dyDescent="0.2">
      <c r="A35" s="47"/>
      <c r="B35" s="47"/>
      <c r="C35" s="47"/>
      <c r="D35" s="47"/>
      <c r="E35" s="47"/>
      <c r="F35" s="47"/>
      <c r="G35" s="47"/>
      <c r="H35" s="47"/>
      <c r="I35" s="47"/>
      <c r="J35" s="47"/>
      <c r="K35" s="47"/>
      <c r="L35" s="47"/>
      <c r="M35" s="47"/>
      <c r="N35" s="47"/>
      <c r="O35" s="47"/>
      <c r="P35" s="47"/>
      <c r="Q35" s="47"/>
      <c r="R35" s="47"/>
      <c r="S35" s="47"/>
      <c r="T35" s="47"/>
      <c r="U35" s="47"/>
      <c r="V35" s="47"/>
      <c r="W35" s="47"/>
      <c r="X35" s="47"/>
      <c r="Y35" s="47"/>
    </row>
    <row r="36" spans="1:25" x14ac:dyDescent="0.2">
      <c r="A36" s="47"/>
      <c r="B36" s="47"/>
      <c r="C36" s="47"/>
      <c r="D36" s="47"/>
      <c r="E36" s="47"/>
      <c r="F36" s="47"/>
      <c r="G36" s="47"/>
      <c r="H36" s="47"/>
      <c r="I36" s="47"/>
      <c r="J36" s="47"/>
      <c r="K36" s="47"/>
      <c r="L36" s="47"/>
      <c r="M36" s="47"/>
      <c r="N36" s="47"/>
      <c r="O36" s="47"/>
      <c r="P36" s="47"/>
      <c r="Q36" s="47"/>
      <c r="R36" s="47"/>
      <c r="S36" s="47"/>
      <c r="T36" s="47"/>
      <c r="U36" s="47"/>
      <c r="V36" s="47"/>
      <c r="W36" s="47"/>
      <c r="X36" s="47"/>
      <c r="Y36" s="47"/>
    </row>
    <row r="37" spans="1:25" x14ac:dyDescent="0.2">
      <c r="A37" s="47"/>
      <c r="B37" s="47"/>
      <c r="C37" s="47"/>
      <c r="D37" s="47"/>
      <c r="E37" s="47"/>
      <c r="F37" s="47"/>
      <c r="G37" s="47"/>
      <c r="H37" s="47"/>
      <c r="I37" s="47"/>
      <c r="J37" s="47"/>
      <c r="K37" s="47"/>
      <c r="L37" s="47"/>
      <c r="M37" s="47"/>
      <c r="N37" s="47"/>
      <c r="O37" s="47"/>
      <c r="P37" s="47"/>
      <c r="Q37" s="47"/>
      <c r="R37" s="47"/>
      <c r="S37" s="47"/>
      <c r="T37" s="47"/>
      <c r="U37" s="47"/>
      <c r="V37" s="47"/>
      <c r="W37" s="47"/>
      <c r="X37" s="47"/>
      <c r="Y37" s="47"/>
    </row>
    <row r="38" spans="1:25" x14ac:dyDescent="0.2">
      <c r="A38" s="47"/>
      <c r="B38" s="47"/>
      <c r="C38" s="47"/>
      <c r="D38" s="47"/>
      <c r="E38" s="47"/>
      <c r="F38" s="47"/>
      <c r="G38" s="47"/>
      <c r="H38" s="47"/>
      <c r="I38" s="47"/>
      <c r="J38" s="47"/>
      <c r="K38" s="47"/>
      <c r="L38" s="47"/>
      <c r="M38" s="47"/>
      <c r="N38" s="47"/>
      <c r="O38" s="47"/>
      <c r="P38" s="47"/>
      <c r="Q38" s="47"/>
      <c r="R38" s="47"/>
      <c r="S38" s="47"/>
      <c r="T38" s="47"/>
      <c r="U38" s="47"/>
      <c r="V38" s="47"/>
      <c r="W38" s="47"/>
      <c r="X38" s="47"/>
      <c r="Y38" s="47"/>
    </row>
    <row r="39" spans="1:25"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row>
    <row r="40" spans="1:25"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row>
    <row r="41" spans="1:25"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row>
    <row r="42" spans="1:25"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row>
    <row r="43" spans="1:25"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row>
    <row r="44" spans="1:25"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row>
    <row r="45" spans="1:25"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row>
    <row r="46" spans="1:25"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row>
    <row r="47" spans="1:25"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row>
    <row r="48" spans="1:25"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row>
    <row r="49" spans="1:25"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row>
    <row r="50" spans="1:25"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row>
    <row r="51" spans="1:25"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row>
    <row r="52" spans="1:25"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row>
    <row r="53" spans="1:25"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row>
    <row r="54" spans="1:25"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row>
    <row r="55" spans="1:25"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row>
    <row r="56" spans="1:25"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row>
    <row r="57" spans="1:25"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row>
    <row r="58" spans="1:25"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row>
    <row r="59" spans="1:25"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row>
    <row r="60" spans="1:25"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row>
    <row r="61" spans="1:25"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row>
    <row r="62" spans="1:25"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row>
    <row r="63" spans="1:25"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row>
    <row r="64" spans="1:25"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row>
    <row r="65" spans="1:25"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row>
    <row r="66" spans="1:25"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row>
    <row r="67" spans="1:25"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row>
    <row r="68" spans="1:25"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row>
    <row r="69" spans="1:25"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row>
    <row r="70" spans="1:25"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row>
    <row r="71" spans="1:25"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row>
    <row r="72" spans="1:25"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row>
    <row r="73" spans="1:25"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row>
    <row r="74" spans="1:25"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row>
    <row r="75" spans="1:25"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row>
    <row r="76" spans="1:25"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row>
    <row r="77" spans="1:25"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row>
    <row r="78" spans="1:25"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row>
    <row r="79" spans="1:25"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row>
    <row r="80" spans="1:25"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row>
    <row r="81" spans="1:25"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row>
    <row r="82" spans="1:25"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row>
    <row r="83" spans="1:25"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row>
    <row r="84" spans="1:25"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row>
    <row r="85" spans="1:25"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row>
    <row r="86" spans="1:25"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row>
    <row r="87" spans="1:25"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row>
    <row r="88" spans="1:25"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row>
    <row r="89" spans="1:25"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row>
    <row r="90" spans="1:25"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row>
    <row r="91" spans="1:25"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row>
    <row r="92" spans="1:25"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row>
    <row r="93" spans="1:25"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row>
    <row r="94" spans="1:25"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row>
    <row r="95" spans="1:25"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row>
    <row r="96" spans="1:25"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row>
    <row r="97" spans="1:25"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row>
    <row r="98" spans="1:25"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row>
    <row r="99" spans="1:25"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row>
    <row r="100" spans="1:25"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row>
    <row r="101" spans="1:25" x14ac:dyDescent="0.2">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row>
    <row r="102" spans="1:25" x14ac:dyDescent="0.2">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row>
    <row r="103" spans="1:25" x14ac:dyDescent="0.2">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row>
    <row r="104" spans="1:25" x14ac:dyDescent="0.2">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row>
    <row r="105" spans="1:25" x14ac:dyDescent="0.2">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row>
    <row r="106" spans="1:25" x14ac:dyDescent="0.2">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row>
    <row r="107" spans="1:25" x14ac:dyDescent="0.2">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row>
    <row r="108" spans="1:25" x14ac:dyDescent="0.2">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row>
    <row r="109" spans="1:25" x14ac:dyDescent="0.2">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row>
    <row r="110" spans="1:25" x14ac:dyDescent="0.2">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row>
    <row r="111" spans="1:25" x14ac:dyDescent="0.2">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row>
    <row r="112" spans="1:25" x14ac:dyDescent="0.2">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row>
    <row r="113" spans="1:25" x14ac:dyDescent="0.2">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row>
    <row r="114" spans="1:25" x14ac:dyDescent="0.2">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row>
    <row r="115" spans="1:25" x14ac:dyDescent="0.2">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row>
    <row r="116" spans="1:25" x14ac:dyDescent="0.2">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row>
    <row r="117" spans="1:25" x14ac:dyDescent="0.2">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row>
    <row r="118" spans="1:25" x14ac:dyDescent="0.2">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row>
    <row r="119" spans="1:25" x14ac:dyDescent="0.2">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row>
    <row r="120" spans="1:25" x14ac:dyDescent="0.2">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row>
    <row r="121" spans="1:25" x14ac:dyDescent="0.2">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row>
    <row r="122" spans="1:25" x14ac:dyDescent="0.2">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row>
    <row r="123" spans="1:25" x14ac:dyDescent="0.2">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row>
    <row r="124" spans="1:25" x14ac:dyDescent="0.2">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row>
    <row r="125" spans="1:25" x14ac:dyDescent="0.2">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row>
    <row r="126" spans="1:25" x14ac:dyDescent="0.2">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row>
    <row r="127" spans="1:25" x14ac:dyDescent="0.2">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row>
    <row r="128" spans="1:25" x14ac:dyDescent="0.2">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row>
    <row r="129" spans="1:25" x14ac:dyDescent="0.2">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row>
    <row r="130" spans="1:25" x14ac:dyDescent="0.2">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row>
    <row r="131" spans="1:25" x14ac:dyDescent="0.2">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row>
    <row r="132" spans="1:25" x14ac:dyDescent="0.2">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row>
    <row r="133" spans="1:25" x14ac:dyDescent="0.2">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row>
    <row r="134" spans="1:25" x14ac:dyDescent="0.2">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row>
    <row r="135" spans="1:25" x14ac:dyDescent="0.2">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row>
    <row r="136" spans="1:25" x14ac:dyDescent="0.2">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row>
    <row r="137" spans="1:25" x14ac:dyDescent="0.2">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row>
    <row r="138" spans="1:25" x14ac:dyDescent="0.2">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row>
    <row r="139" spans="1:25" x14ac:dyDescent="0.2">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row>
    <row r="140" spans="1:25" x14ac:dyDescent="0.2">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row>
    <row r="141" spans="1:25" x14ac:dyDescent="0.2">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row>
    <row r="142" spans="1:25" x14ac:dyDescent="0.2">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row>
    <row r="143" spans="1:25" x14ac:dyDescent="0.2">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row>
    <row r="144" spans="1:25" x14ac:dyDescent="0.2">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row>
    <row r="145" spans="1:25" x14ac:dyDescent="0.2">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row>
    <row r="146" spans="1:25" x14ac:dyDescent="0.2">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row>
    <row r="147" spans="1:25" x14ac:dyDescent="0.2">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row>
    <row r="148" spans="1:25" x14ac:dyDescent="0.2">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row>
    <row r="149" spans="1:25" x14ac:dyDescent="0.2">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row>
    <row r="150" spans="1:25" x14ac:dyDescent="0.2">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row>
    <row r="151" spans="1:25" x14ac:dyDescent="0.2">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row>
    <row r="152" spans="1:25" x14ac:dyDescent="0.2">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row>
    <row r="153" spans="1:25" x14ac:dyDescent="0.2">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row>
    <row r="154" spans="1:25" x14ac:dyDescent="0.2">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row>
    <row r="155" spans="1:25" x14ac:dyDescent="0.2">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row>
    <row r="156" spans="1:25" x14ac:dyDescent="0.2">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row>
    <row r="157" spans="1:25" x14ac:dyDescent="0.2">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row>
    <row r="158" spans="1:25" x14ac:dyDescent="0.2">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row>
    <row r="159" spans="1:25" x14ac:dyDescent="0.2">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row>
    <row r="160" spans="1:25" x14ac:dyDescent="0.2">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row>
    <row r="161" spans="1:25" x14ac:dyDescent="0.2">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row>
    <row r="162" spans="1:25" x14ac:dyDescent="0.2">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row>
    <row r="163" spans="1:25" x14ac:dyDescent="0.2">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row>
    <row r="164" spans="1:25" x14ac:dyDescent="0.2">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row>
    <row r="165" spans="1:25" x14ac:dyDescent="0.2">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row>
    <row r="166" spans="1:25" x14ac:dyDescent="0.2">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row>
    <row r="167" spans="1:25" x14ac:dyDescent="0.2">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row>
    <row r="168" spans="1:25" x14ac:dyDescent="0.2">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row>
    <row r="169" spans="1:25" x14ac:dyDescent="0.2">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row>
    <row r="170" spans="1:25" x14ac:dyDescent="0.2">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row>
    <row r="171" spans="1:25" x14ac:dyDescent="0.2">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row>
    <row r="172" spans="1:25" x14ac:dyDescent="0.2">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row>
    <row r="173" spans="1:25" x14ac:dyDescent="0.2">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row>
    <row r="174" spans="1:25" x14ac:dyDescent="0.2">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row>
    <row r="175" spans="1:25" x14ac:dyDescent="0.2">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row>
    <row r="176" spans="1:25" x14ac:dyDescent="0.2">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row>
    <row r="177" spans="1:25" x14ac:dyDescent="0.2">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row>
    <row r="178" spans="1:25" x14ac:dyDescent="0.2">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row>
    <row r="179" spans="1:25" x14ac:dyDescent="0.2">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row>
    <row r="180" spans="1:25" x14ac:dyDescent="0.2">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row>
    <row r="181" spans="1:25" x14ac:dyDescent="0.2">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row>
    <row r="182" spans="1:25" x14ac:dyDescent="0.2">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row>
    <row r="183" spans="1:25" x14ac:dyDescent="0.2">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row>
    <row r="184" spans="1:25" x14ac:dyDescent="0.2">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row>
    <row r="185" spans="1:25" x14ac:dyDescent="0.2">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row>
    <row r="186" spans="1:25" x14ac:dyDescent="0.2">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row>
    <row r="187" spans="1:25" x14ac:dyDescent="0.2">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row>
    <row r="188" spans="1:25" x14ac:dyDescent="0.2">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row>
    <row r="189" spans="1:25" x14ac:dyDescent="0.2">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row>
    <row r="190" spans="1:25" x14ac:dyDescent="0.2">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row>
    <row r="191" spans="1:25" x14ac:dyDescent="0.2">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row>
    <row r="192" spans="1:25" x14ac:dyDescent="0.2">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row>
    <row r="193" spans="1:25" x14ac:dyDescent="0.2">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row>
    <row r="194" spans="1:25" x14ac:dyDescent="0.2">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row>
    <row r="195" spans="1:25" x14ac:dyDescent="0.2">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row>
    <row r="196" spans="1:25" x14ac:dyDescent="0.2">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row>
    <row r="197" spans="1:25" x14ac:dyDescent="0.2">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row>
    <row r="198" spans="1:25" x14ac:dyDescent="0.2">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row>
    <row r="199" spans="1:25" x14ac:dyDescent="0.2">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row>
    <row r="200" spans="1:25" x14ac:dyDescent="0.2">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row>
    <row r="201" spans="1:25" x14ac:dyDescent="0.2">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row>
    <row r="202" spans="1:25" x14ac:dyDescent="0.2">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row>
    <row r="203" spans="1:25" x14ac:dyDescent="0.2">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row>
    <row r="204" spans="1:25" x14ac:dyDescent="0.2">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row>
    <row r="205" spans="1:25" x14ac:dyDescent="0.2">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row>
    <row r="206" spans="1:25" x14ac:dyDescent="0.2">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row>
    <row r="207" spans="1:25" x14ac:dyDescent="0.2">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row>
    <row r="208" spans="1:25" x14ac:dyDescent="0.2">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row>
    <row r="209" spans="1:25" x14ac:dyDescent="0.2">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row>
    <row r="210" spans="1:25" x14ac:dyDescent="0.2">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row>
    <row r="211" spans="1:25" x14ac:dyDescent="0.2">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row>
    <row r="212" spans="1:25" x14ac:dyDescent="0.2">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row>
    <row r="213" spans="1:25" x14ac:dyDescent="0.2">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row>
    <row r="214" spans="1:25" x14ac:dyDescent="0.2">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row>
    <row r="215" spans="1:25" x14ac:dyDescent="0.2">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row>
    <row r="216" spans="1:25" x14ac:dyDescent="0.2">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row>
    <row r="217" spans="1:25" x14ac:dyDescent="0.2">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row>
    <row r="218" spans="1:25" x14ac:dyDescent="0.2">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row>
    <row r="219" spans="1:25" x14ac:dyDescent="0.2">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row>
    <row r="220" spans="1:25" x14ac:dyDescent="0.2">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row>
    <row r="221" spans="1:25" x14ac:dyDescent="0.2">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row>
    <row r="222" spans="1:25" x14ac:dyDescent="0.2">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row>
    <row r="223" spans="1:25" x14ac:dyDescent="0.2">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row>
    <row r="224" spans="1:25" x14ac:dyDescent="0.2">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row>
    <row r="225" spans="1:25" x14ac:dyDescent="0.2">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row>
    <row r="226" spans="1:25" x14ac:dyDescent="0.2">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row>
    <row r="227" spans="1:25" x14ac:dyDescent="0.2">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row>
    <row r="228" spans="1:25" x14ac:dyDescent="0.2">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row>
    <row r="229" spans="1:25" x14ac:dyDescent="0.2">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row>
    <row r="230" spans="1:25" x14ac:dyDescent="0.2">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row>
    <row r="231" spans="1:25" x14ac:dyDescent="0.2">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row>
    <row r="232" spans="1:25" x14ac:dyDescent="0.2">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row>
    <row r="233" spans="1:25" x14ac:dyDescent="0.2">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row>
    <row r="234" spans="1:25" x14ac:dyDescent="0.2">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row>
    <row r="235" spans="1:25" x14ac:dyDescent="0.2">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row>
    <row r="236" spans="1:25" x14ac:dyDescent="0.2">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row>
    <row r="237" spans="1:25" x14ac:dyDescent="0.2">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row>
    <row r="238" spans="1:25" x14ac:dyDescent="0.2">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row>
    <row r="239" spans="1:25" x14ac:dyDescent="0.2">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row>
    <row r="240" spans="1:25" x14ac:dyDescent="0.2">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row>
    <row r="241" spans="1:25" x14ac:dyDescent="0.2">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row>
    <row r="242" spans="1:25" x14ac:dyDescent="0.2">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row>
    <row r="243" spans="1:25" x14ac:dyDescent="0.2">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row>
    <row r="244" spans="1:25" x14ac:dyDescent="0.2">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row>
    <row r="245" spans="1:25" x14ac:dyDescent="0.2">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row>
    <row r="246" spans="1:25" x14ac:dyDescent="0.2">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row>
    <row r="247" spans="1:25" x14ac:dyDescent="0.2">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row>
    <row r="248" spans="1:25" x14ac:dyDescent="0.2">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row>
    <row r="249" spans="1:25" x14ac:dyDescent="0.2">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row>
    <row r="250" spans="1:25" x14ac:dyDescent="0.2">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row>
    <row r="251" spans="1:25" x14ac:dyDescent="0.2">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row>
    <row r="252" spans="1:25" x14ac:dyDescent="0.2">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row>
    <row r="253" spans="1:25" x14ac:dyDescent="0.2">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row>
    <row r="254" spans="1:25" x14ac:dyDescent="0.2">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row>
    <row r="255" spans="1:25" x14ac:dyDescent="0.2">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row>
    <row r="256" spans="1:25" x14ac:dyDescent="0.2">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row>
    <row r="257" spans="1:25" x14ac:dyDescent="0.2">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row>
    <row r="258" spans="1:25" x14ac:dyDescent="0.2">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row>
    <row r="259" spans="1:25" x14ac:dyDescent="0.2">
      <c r="A259" s="47"/>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row>
    <row r="260" spans="1:25" x14ac:dyDescent="0.2">
      <c r="A260" s="47"/>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row>
    <row r="261" spans="1:25" x14ac:dyDescent="0.2">
      <c r="A261" s="47"/>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row>
    <row r="262" spans="1:25" x14ac:dyDescent="0.2">
      <c r="A262" s="47"/>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row>
    <row r="263" spans="1:25" x14ac:dyDescent="0.2">
      <c r="A263" s="47"/>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row>
    <row r="264" spans="1:25" x14ac:dyDescent="0.2">
      <c r="A264" s="47"/>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row>
    <row r="265" spans="1:25" x14ac:dyDescent="0.2">
      <c r="A265" s="47"/>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row>
    <row r="266" spans="1:25" x14ac:dyDescent="0.2">
      <c r="A266" s="47"/>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row>
    <row r="267" spans="1:25" x14ac:dyDescent="0.2">
      <c r="A267" s="47"/>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row>
    <row r="268" spans="1:25" x14ac:dyDescent="0.2">
      <c r="A268" s="47"/>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row>
    <row r="269" spans="1:25" x14ac:dyDescent="0.2">
      <c r="A269" s="47"/>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row>
    <row r="270" spans="1:25" x14ac:dyDescent="0.2">
      <c r="A270" s="47"/>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row>
    <row r="271" spans="1:25" x14ac:dyDescent="0.2">
      <c r="A271" s="47"/>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row>
    <row r="272" spans="1:25" x14ac:dyDescent="0.2">
      <c r="A272" s="47"/>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row>
    <row r="273" spans="1:25" x14ac:dyDescent="0.2">
      <c r="A273" s="47"/>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row>
    <row r="274" spans="1:25" x14ac:dyDescent="0.2">
      <c r="A274" s="47"/>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row>
    <row r="275" spans="1:25" x14ac:dyDescent="0.2">
      <c r="A275" s="47"/>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row>
    <row r="276" spans="1:25" x14ac:dyDescent="0.2">
      <c r="A276" s="47"/>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row>
    <row r="277" spans="1:25" x14ac:dyDescent="0.2">
      <c r="A277" s="47"/>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row>
    <row r="278" spans="1:25" x14ac:dyDescent="0.2">
      <c r="A278" s="47"/>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row>
    <row r="279" spans="1:25" x14ac:dyDescent="0.2">
      <c r="A279" s="47"/>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row>
    <row r="280" spans="1:25" x14ac:dyDescent="0.2">
      <c r="A280" s="47"/>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row>
    <row r="281" spans="1:25" x14ac:dyDescent="0.2">
      <c r="A281" s="47"/>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row>
    <row r="282" spans="1:25" x14ac:dyDescent="0.2">
      <c r="A282" s="47"/>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row>
    <row r="283" spans="1:25" x14ac:dyDescent="0.2">
      <c r="A283" s="47"/>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row>
    <row r="284" spans="1:25" x14ac:dyDescent="0.2">
      <c r="A284" s="47"/>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row>
    <row r="285" spans="1:25" x14ac:dyDescent="0.2">
      <c r="A285" s="47"/>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row>
    <row r="286" spans="1:25" x14ac:dyDescent="0.2">
      <c r="A286" s="47"/>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row>
    <row r="287" spans="1:25" x14ac:dyDescent="0.2">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row>
    <row r="288" spans="1:25" x14ac:dyDescent="0.2">
      <c r="A288" s="47"/>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row>
    <row r="289" spans="1:25" x14ac:dyDescent="0.2">
      <c r="A289" s="47"/>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row>
    <row r="290" spans="1:25" x14ac:dyDescent="0.2">
      <c r="A290" s="47"/>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row>
    <row r="291" spans="1:25" x14ac:dyDescent="0.2">
      <c r="A291" s="47"/>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row>
    <row r="292" spans="1:25" x14ac:dyDescent="0.2">
      <c r="A292" s="47"/>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row>
    <row r="293" spans="1:25" x14ac:dyDescent="0.2">
      <c r="A293" s="47"/>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row>
    <row r="294" spans="1:25" x14ac:dyDescent="0.2">
      <c r="A294" s="47"/>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row>
    <row r="295" spans="1:25" x14ac:dyDescent="0.2">
      <c r="A295" s="47"/>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row>
    <row r="296" spans="1:25" x14ac:dyDescent="0.2">
      <c r="A296" s="47"/>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row>
    <row r="297" spans="1:25" x14ac:dyDescent="0.2">
      <c r="A297" s="47"/>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row>
    <row r="298" spans="1:25" x14ac:dyDescent="0.2">
      <c r="A298" s="47"/>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row>
    <row r="299" spans="1:25" x14ac:dyDescent="0.2">
      <c r="A299" s="47"/>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row>
    <row r="300" spans="1:25" x14ac:dyDescent="0.2">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row>
    <row r="301" spans="1:25" x14ac:dyDescent="0.2">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row>
    <row r="302" spans="1:25" x14ac:dyDescent="0.2">
      <c r="A302" s="47"/>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row>
    <row r="303" spans="1:25" x14ac:dyDescent="0.2">
      <c r="A303" s="47"/>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row>
    <row r="304" spans="1:25" x14ac:dyDescent="0.2">
      <c r="A304" s="47"/>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row>
    <row r="305" spans="1:25" x14ac:dyDescent="0.2">
      <c r="A305" s="47"/>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row>
    <row r="306" spans="1:25" x14ac:dyDescent="0.2">
      <c r="A306" s="47"/>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row>
    <row r="307" spans="1:25" x14ac:dyDescent="0.2">
      <c r="A307" s="47"/>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row>
    <row r="308" spans="1:25" x14ac:dyDescent="0.2">
      <c r="A308" s="47"/>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row>
    <row r="309" spans="1:25" x14ac:dyDescent="0.2">
      <c r="A309" s="47"/>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row>
    <row r="310" spans="1:25" x14ac:dyDescent="0.2">
      <c r="A310" s="47"/>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row>
    <row r="311" spans="1:25" x14ac:dyDescent="0.2">
      <c r="A311" s="47"/>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row>
    <row r="312" spans="1:25" x14ac:dyDescent="0.2">
      <c r="A312" s="47"/>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row>
    <row r="313" spans="1:25" x14ac:dyDescent="0.2">
      <c r="A313" s="47"/>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row>
    <row r="314" spans="1:25" x14ac:dyDescent="0.2">
      <c r="A314" s="47"/>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row>
    <row r="315" spans="1:25" x14ac:dyDescent="0.2">
      <c r="A315" s="47"/>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row>
    <row r="316" spans="1:25" x14ac:dyDescent="0.2">
      <c r="A316" s="47"/>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row>
    <row r="317" spans="1:25" x14ac:dyDescent="0.2">
      <c r="A317" s="47"/>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row>
    <row r="318" spans="1:25" x14ac:dyDescent="0.2">
      <c r="A318" s="47"/>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row>
  </sheetData>
  <mergeCells count="48">
    <mergeCell ref="Q6:X6"/>
    <mergeCell ref="Q1:Y1"/>
    <mergeCell ref="Q2:Y2"/>
    <mergeCell ref="A3:Y3"/>
    <mergeCell ref="A4:Y4"/>
    <mergeCell ref="D6:D13"/>
    <mergeCell ref="E6:E13"/>
    <mergeCell ref="F6:F13"/>
    <mergeCell ref="G6:G13"/>
    <mergeCell ref="H6:P6"/>
    <mergeCell ref="R7:X7"/>
    <mergeCell ref="I8:I13"/>
    <mergeCell ref="J8:P8"/>
    <mergeCell ref="R8:U8"/>
    <mergeCell ref="V8:X8"/>
    <mergeCell ref="J9:L10"/>
    <mergeCell ref="A1:M1"/>
    <mergeCell ref="J11:J13"/>
    <mergeCell ref="K11:L11"/>
    <mergeCell ref="M11:M13"/>
    <mergeCell ref="N11:P11"/>
    <mergeCell ref="K12:K13"/>
    <mergeCell ref="L12:L13"/>
    <mergeCell ref="N12:N13"/>
    <mergeCell ref="O12:P12"/>
    <mergeCell ref="M9:P10"/>
    <mergeCell ref="H7:H13"/>
    <mergeCell ref="I7:P7"/>
    <mergeCell ref="A5:Y5"/>
    <mergeCell ref="A6:A13"/>
    <mergeCell ref="B6:B13"/>
    <mergeCell ref="C6:C13"/>
    <mergeCell ref="B27:Y27"/>
    <mergeCell ref="B28:Y28"/>
    <mergeCell ref="B29:Y29"/>
    <mergeCell ref="B30:Y30"/>
    <mergeCell ref="A2:M2"/>
    <mergeCell ref="R9:R13"/>
    <mergeCell ref="S9:U9"/>
    <mergeCell ref="V9:V13"/>
    <mergeCell ref="W9:X9"/>
    <mergeCell ref="S10:S13"/>
    <mergeCell ref="T10:T13"/>
    <mergeCell ref="U10:U13"/>
    <mergeCell ref="W10:W13"/>
    <mergeCell ref="X10:X13"/>
    <mergeCell ref="Y6:Y13"/>
    <mergeCell ref="Q7:Q13"/>
  </mergeCells>
  <printOptions horizontalCentered="1"/>
  <pageMargins left="0.23622047244094491" right="0.23622047244094491" top="0.74803149606299213" bottom="0.74803149606299213" header="0.31496062992125984" footer="0.31496062992125984"/>
  <pageSetup paperSize="9" scale="50" fitToWidth="0" fitToHeight="0" orientation="landscape" r:id="rId1"/>
  <headerFooter alignWithMargins="0">
    <oddFooter>&amp;R&amp;14&amp;P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AA318"/>
  <sheetViews>
    <sheetView zoomScale="85" zoomScaleNormal="85" zoomScaleSheetLayoutView="70" zoomScalePageLayoutView="85" workbookViewId="0">
      <selection sqref="A1:L1"/>
    </sheetView>
  </sheetViews>
  <sheetFormatPr baseColWidth="10" defaultColWidth="8.6640625" defaultRowHeight="18" x14ac:dyDescent="0.2"/>
  <cols>
    <col min="1" max="1" width="5.1640625" style="62" customWidth="1"/>
    <col min="2" max="2" width="33.33203125" style="63" customWidth="1"/>
    <col min="3" max="5" width="9.83203125" style="64" customWidth="1"/>
    <col min="6" max="9" width="9.83203125" style="65" customWidth="1"/>
    <col min="10" max="10" width="11.6640625" style="65" customWidth="1"/>
    <col min="11" max="13" width="11.33203125" style="65" customWidth="1"/>
    <col min="14" max="23" width="9.5" style="65" customWidth="1"/>
    <col min="24" max="226" width="8.6640625" style="47"/>
    <col min="227" max="227" width="5.1640625" style="47" customWidth="1"/>
    <col min="228" max="228" width="24" style="47" customWidth="1"/>
    <col min="229" max="229" width="7.6640625" style="47" customWidth="1"/>
    <col min="230" max="230" width="8.6640625" style="47" customWidth="1"/>
    <col min="231" max="231" width="8.5" style="47" customWidth="1"/>
    <col min="232" max="232" width="9.5" style="47" customWidth="1"/>
    <col min="233" max="233" width="10.1640625" style="47" customWidth="1"/>
    <col min="234" max="234" width="7.6640625" style="47" customWidth="1"/>
    <col min="235" max="236" width="9.5" style="47" customWidth="1"/>
    <col min="237" max="238" width="9.6640625" style="47" customWidth="1"/>
    <col min="239" max="239" width="8.6640625" style="47" customWidth="1"/>
    <col min="240" max="240" width="9.5" style="47" customWidth="1"/>
    <col min="241" max="241" width="6.6640625" style="47" customWidth="1"/>
    <col min="242" max="242" width="8.1640625" style="47" customWidth="1"/>
    <col min="243" max="243" width="10.5" style="47" customWidth="1"/>
    <col min="244" max="244" width="8.5" style="47" customWidth="1"/>
    <col min="245" max="245" width="9.6640625" style="47" customWidth="1"/>
    <col min="246" max="246" width="9.5" style="47" customWidth="1"/>
    <col min="247" max="247" width="7.5" style="47" customWidth="1"/>
    <col min="248" max="248" width="8.5" style="47" customWidth="1"/>
    <col min="249" max="250" width="8.33203125" style="47" customWidth="1"/>
    <col min="251" max="251" width="11.5" style="47" customWidth="1"/>
    <col min="252" max="252" width="10.5" style="47" customWidth="1"/>
    <col min="253" max="253" width="9.6640625" style="47" customWidth="1"/>
    <col min="254" max="254" width="9.1640625" style="47" customWidth="1"/>
    <col min="255" max="255" width="9.5" style="47" customWidth="1"/>
    <col min="256" max="256" width="7.5" style="47" customWidth="1"/>
    <col min="257" max="257" width="8.5" style="47" customWidth="1"/>
    <col min="258" max="258" width="8.33203125" style="47" customWidth="1"/>
    <col min="259" max="259" width="11.5" style="47" customWidth="1"/>
    <col min="260" max="272" width="8" style="47" customWidth="1"/>
    <col min="273" max="273" width="9.5" style="47" customWidth="1"/>
    <col min="274" max="274" width="6.6640625" style="47" customWidth="1"/>
    <col min="275" max="277" width="8.33203125" style="47" customWidth="1"/>
    <col min="278" max="278" width="8.6640625" style="47" customWidth="1"/>
    <col min="279" max="279" width="6.6640625" style="47" customWidth="1"/>
    <col min="280" max="482" width="8.6640625" style="47"/>
    <col min="483" max="483" width="5.1640625" style="47" customWidth="1"/>
    <col min="484" max="484" width="24" style="47" customWidth="1"/>
    <col min="485" max="485" width="7.6640625" style="47" customWidth="1"/>
    <col min="486" max="486" width="8.6640625" style="47" customWidth="1"/>
    <col min="487" max="487" width="8.5" style="47" customWidth="1"/>
    <col min="488" max="488" width="9.5" style="47" customWidth="1"/>
    <col min="489" max="489" width="10.1640625" style="47" customWidth="1"/>
    <col min="490" max="490" width="7.6640625" style="47" customWidth="1"/>
    <col min="491" max="492" width="9.5" style="47" customWidth="1"/>
    <col min="493" max="494" width="9.6640625" style="47" customWidth="1"/>
    <col min="495" max="495" width="8.6640625" style="47" customWidth="1"/>
    <col min="496" max="496" width="9.5" style="47" customWidth="1"/>
    <col min="497" max="497" width="6.6640625" style="47" customWidth="1"/>
    <col min="498" max="498" width="8.1640625" style="47" customWidth="1"/>
    <col min="499" max="499" width="10.5" style="47" customWidth="1"/>
    <col min="500" max="500" width="8.5" style="47" customWidth="1"/>
    <col min="501" max="501" width="9.6640625" style="47" customWidth="1"/>
    <col min="502" max="502" width="9.5" style="47" customWidth="1"/>
    <col min="503" max="503" width="7.5" style="47" customWidth="1"/>
    <col min="504" max="504" width="8.5" style="47" customWidth="1"/>
    <col min="505" max="506" width="8.33203125" style="47" customWidth="1"/>
    <col min="507" max="507" width="11.5" style="47" customWidth="1"/>
    <col min="508" max="508" width="10.5" style="47" customWidth="1"/>
    <col min="509" max="509" width="9.6640625" style="47" customWidth="1"/>
    <col min="510" max="510" width="9.1640625" style="47" customWidth="1"/>
    <col min="511" max="511" width="9.5" style="47" customWidth="1"/>
    <col min="512" max="512" width="7.5" style="47" customWidth="1"/>
    <col min="513" max="513" width="8.5" style="47" customWidth="1"/>
    <col min="514" max="514" width="8.33203125" style="47" customWidth="1"/>
    <col min="515" max="515" width="11.5" style="47" customWidth="1"/>
    <col min="516" max="528" width="8" style="47" customWidth="1"/>
    <col min="529" max="529" width="9.5" style="47" customWidth="1"/>
    <col min="530" max="530" width="6.6640625" style="47" customWidth="1"/>
    <col min="531" max="533" width="8.33203125" style="47" customWidth="1"/>
    <col min="534" max="534" width="8.6640625" style="47" customWidth="1"/>
    <col min="535" max="535" width="6.6640625" style="47" customWidth="1"/>
    <col min="536" max="738" width="8.6640625" style="47"/>
    <col min="739" max="739" width="5.1640625" style="47" customWidth="1"/>
    <col min="740" max="740" width="24" style="47" customWidth="1"/>
    <col min="741" max="741" width="7.6640625" style="47" customWidth="1"/>
    <col min="742" max="742" width="8.6640625" style="47" customWidth="1"/>
    <col min="743" max="743" width="8.5" style="47" customWidth="1"/>
    <col min="744" max="744" width="9.5" style="47" customWidth="1"/>
    <col min="745" max="745" width="10.1640625" style="47" customWidth="1"/>
    <col min="746" max="746" width="7.6640625" style="47" customWidth="1"/>
    <col min="747" max="748" width="9.5" style="47" customWidth="1"/>
    <col min="749" max="750" width="9.6640625" style="47" customWidth="1"/>
    <col min="751" max="751" width="8.6640625" style="47" customWidth="1"/>
    <col min="752" max="752" width="9.5" style="47" customWidth="1"/>
    <col min="753" max="753" width="6.6640625" style="47" customWidth="1"/>
    <col min="754" max="754" width="8.1640625" style="47" customWidth="1"/>
    <col min="755" max="755" width="10.5" style="47" customWidth="1"/>
    <col min="756" max="756" width="8.5" style="47" customWidth="1"/>
    <col min="757" max="757" width="9.6640625" style="47" customWidth="1"/>
    <col min="758" max="758" width="9.5" style="47" customWidth="1"/>
    <col min="759" max="759" width="7.5" style="47" customWidth="1"/>
    <col min="760" max="760" width="8.5" style="47" customWidth="1"/>
    <col min="761" max="762" width="8.33203125" style="47" customWidth="1"/>
    <col min="763" max="763" width="11.5" style="47" customWidth="1"/>
    <col min="764" max="764" width="10.5" style="47" customWidth="1"/>
    <col min="765" max="765" width="9.6640625" style="47" customWidth="1"/>
    <col min="766" max="766" width="9.1640625" style="47" customWidth="1"/>
    <col min="767" max="767" width="9.5" style="47" customWidth="1"/>
    <col min="768" max="768" width="7.5" style="47" customWidth="1"/>
    <col min="769" max="769" width="8.5" style="47" customWidth="1"/>
    <col min="770" max="770" width="8.33203125" style="47" customWidth="1"/>
    <col min="771" max="771" width="11.5" style="47" customWidth="1"/>
    <col min="772" max="784" width="8" style="47" customWidth="1"/>
    <col min="785" max="785" width="9.5" style="47" customWidth="1"/>
    <col min="786" max="786" width="6.6640625" style="47" customWidth="1"/>
    <col min="787" max="789" width="8.33203125" style="47" customWidth="1"/>
    <col min="790" max="790" width="8.6640625" style="47" customWidth="1"/>
    <col min="791" max="791" width="6.6640625" style="47" customWidth="1"/>
    <col min="792" max="994" width="8.6640625" style="47"/>
    <col min="995" max="995" width="5.1640625" style="47" customWidth="1"/>
    <col min="996" max="996" width="24" style="47" customWidth="1"/>
    <col min="997" max="997" width="7.6640625" style="47" customWidth="1"/>
    <col min="998" max="998" width="8.6640625" style="47" customWidth="1"/>
    <col min="999" max="999" width="8.5" style="47" customWidth="1"/>
    <col min="1000" max="1000" width="9.5" style="47" customWidth="1"/>
    <col min="1001" max="1001" width="10.1640625" style="47" customWidth="1"/>
    <col min="1002" max="1002" width="7.6640625" style="47" customWidth="1"/>
    <col min="1003" max="1004" width="9.5" style="47" customWidth="1"/>
    <col min="1005" max="1006" width="9.6640625" style="47" customWidth="1"/>
    <col min="1007" max="1007" width="8.6640625" style="47" customWidth="1"/>
    <col min="1008" max="1008" width="9.5" style="47" customWidth="1"/>
    <col min="1009" max="1009" width="6.6640625" style="47" customWidth="1"/>
    <col min="1010" max="1010" width="8.1640625" style="47" customWidth="1"/>
    <col min="1011" max="1011" width="10.5" style="47" customWidth="1"/>
    <col min="1012" max="1012" width="8.5" style="47" customWidth="1"/>
    <col min="1013" max="1013" width="9.6640625" style="47" customWidth="1"/>
    <col min="1014" max="1014" width="9.5" style="47" customWidth="1"/>
    <col min="1015" max="1015" width="7.5" style="47" customWidth="1"/>
    <col min="1016" max="1016" width="8.5" style="47" customWidth="1"/>
    <col min="1017" max="1018" width="8.33203125" style="47" customWidth="1"/>
    <col min="1019" max="1019" width="11.5" style="47" customWidth="1"/>
    <col min="1020" max="1020" width="10.5" style="47" customWidth="1"/>
    <col min="1021" max="1021" width="9.6640625" style="47" customWidth="1"/>
    <col min="1022" max="1022" width="9.1640625" style="47" customWidth="1"/>
    <col min="1023" max="1023" width="9.5" style="47" customWidth="1"/>
    <col min="1024" max="1024" width="7.5" style="47" customWidth="1"/>
    <col min="1025" max="1025" width="8.5" style="47" customWidth="1"/>
    <col min="1026" max="1026" width="8.33203125" style="47" customWidth="1"/>
    <col min="1027" max="1027" width="11.5" style="47" customWidth="1"/>
    <col min="1028" max="1040" width="8" style="47" customWidth="1"/>
    <col min="1041" max="1041" width="9.5" style="47" customWidth="1"/>
    <col min="1042" max="1042" width="6.6640625" style="47" customWidth="1"/>
    <col min="1043" max="1045" width="8.33203125" style="47" customWidth="1"/>
    <col min="1046" max="1046" width="8.6640625" style="47" customWidth="1"/>
    <col min="1047" max="1047" width="6.6640625" style="47" customWidth="1"/>
    <col min="1048" max="1250" width="8.6640625" style="47"/>
    <col min="1251" max="1251" width="5.1640625" style="47" customWidth="1"/>
    <col min="1252" max="1252" width="24" style="47" customWidth="1"/>
    <col min="1253" max="1253" width="7.6640625" style="47" customWidth="1"/>
    <col min="1254" max="1254" width="8.6640625" style="47" customWidth="1"/>
    <col min="1255" max="1255" width="8.5" style="47" customWidth="1"/>
    <col min="1256" max="1256" width="9.5" style="47" customWidth="1"/>
    <col min="1257" max="1257" width="10.1640625" style="47" customWidth="1"/>
    <col min="1258" max="1258" width="7.6640625" style="47" customWidth="1"/>
    <col min="1259" max="1260" width="9.5" style="47" customWidth="1"/>
    <col min="1261" max="1262" width="9.6640625" style="47" customWidth="1"/>
    <col min="1263" max="1263" width="8.6640625" style="47" customWidth="1"/>
    <col min="1264" max="1264" width="9.5" style="47" customWidth="1"/>
    <col min="1265" max="1265" width="6.6640625" style="47" customWidth="1"/>
    <col min="1266" max="1266" width="8.1640625" style="47" customWidth="1"/>
    <col min="1267" max="1267" width="10.5" style="47" customWidth="1"/>
    <col min="1268" max="1268" width="8.5" style="47" customWidth="1"/>
    <col min="1269" max="1269" width="9.6640625" style="47" customWidth="1"/>
    <col min="1270" max="1270" width="9.5" style="47" customWidth="1"/>
    <col min="1271" max="1271" width="7.5" style="47" customWidth="1"/>
    <col min="1272" max="1272" width="8.5" style="47" customWidth="1"/>
    <col min="1273" max="1274" width="8.33203125" style="47" customWidth="1"/>
    <col min="1275" max="1275" width="11.5" style="47" customWidth="1"/>
    <col min="1276" max="1276" width="10.5" style="47" customWidth="1"/>
    <col min="1277" max="1277" width="9.6640625" style="47" customWidth="1"/>
    <col min="1278" max="1278" width="9.1640625" style="47" customWidth="1"/>
    <col min="1279" max="1279" width="9.5" style="47" customWidth="1"/>
    <col min="1280" max="1280" width="7.5" style="47" customWidth="1"/>
    <col min="1281" max="1281" width="8.5" style="47" customWidth="1"/>
    <col min="1282" max="1282" width="8.33203125" style="47" customWidth="1"/>
    <col min="1283" max="1283" width="11.5" style="47" customWidth="1"/>
    <col min="1284" max="1296" width="8" style="47" customWidth="1"/>
    <col min="1297" max="1297" width="9.5" style="47" customWidth="1"/>
    <col min="1298" max="1298" width="6.6640625" style="47" customWidth="1"/>
    <col min="1299" max="1301" width="8.33203125" style="47" customWidth="1"/>
    <col min="1302" max="1302" width="8.6640625" style="47" customWidth="1"/>
    <col min="1303" max="1303" width="6.6640625" style="47" customWidth="1"/>
    <col min="1304" max="1506" width="8.6640625" style="47"/>
    <col min="1507" max="1507" width="5.1640625" style="47" customWidth="1"/>
    <col min="1508" max="1508" width="24" style="47" customWidth="1"/>
    <col min="1509" max="1509" width="7.6640625" style="47" customWidth="1"/>
    <col min="1510" max="1510" width="8.6640625" style="47" customWidth="1"/>
    <col min="1511" max="1511" width="8.5" style="47" customWidth="1"/>
    <col min="1512" max="1512" width="9.5" style="47" customWidth="1"/>
    <col min="1513" max="1513" width="10.1640625" style="47" customWidth="1"/>
    <col min="1514" max="1514" width="7.6640625" style="47" customWidth="1"/>
    <col min="1515" max="1516" width="9.5" style="47" customWidth="1"/>
    <col min="1517" max="1518" width="9.6640625" style="47" customWidth="1"/>
    <col min="1519" max="1519" width="8.6640625" style="47" customWidth="1"/>
    <col min="1520" max="1520" width="9.5" style="47" customWidth="1"/>
    <col min="1521" max="1521" width="6.6640625" style="47" customWidth="1"/>
    <col min="1522" max="1522" width="8.1640625" style="47" customWidth="1"/>
    <col min="1523" max="1523" width="10.5" style="47" customWidth="1"/>
    <col min="1524" max="1524" width="8.5" style="47" customWidth="1"/>
    <col min="1525" max="1525" width="9.6640625" style="47" customWidth="1"/>
    <col min="1526" max="1526" width="9.5" style="47" customWidth="1"/>
    <col min="1527" max="1527" width="7.5" style="47" customWidth="1"/>
    <col min="1528" max="1528" width="8.5" style="47" customWidth="1"/>
    <col min="1529" max="1530" width="8.33203125" style="47" customWidth="1"/>
    <col min="1531" max="1531" width="11.5" style="47" customWidth="1"/>
    <col min="1532" max="1532" width="10.5" style="47" customWidth="1"/>
    <col min="1533" max="1533" width="9.6640625" style="47" customWidth="1"/>
    <col min="1534" max="1534" width="9.1640625" style="47" customWidth="1"/>
    <col min="1535" max="1535" width="9.5" style="47" customWidth="1"/>
    <col min="1536" max="1536" width="7.5" style="47" customWidth="1"/>
    <col min="1537" max="1537" width="8.5" style="47" customWidth="1"/>
    <col min="1538" max="1538" width="8.33203125" style="47" customWidth="1"/>
    <col min="1539" max="1539" width="11.5" style="47" customWidth="1"/>
    <col min="1540" max="1552" width="8" style="47" customWidth="1"/>
    <col min="1553" max="1553" width="9.5" style="47" customWidth="1"/>
    <col min="1554" max="1554" width="6.6640625" style="47" customWidth="1"/>
    <col min="1555" max="1557" width="8.33203125" style="47" customWidth="1"/>
    <col min="1558" max="1558" width="8.6640625" style="47" customWidth="1"/>
    <col min="1559" max="1559" width="6.6640625" style="47" customWidth="1"/>
    <col min="1560" max="1762" width="8.6640625" style="47"/>
    <col min="1763" max="1763" width="5.1640625" style="47" customWidth="1"/>
    <col min="1764" max="1764" width="24" style="47" customWidth="1"/>
    <col min="1765" max="1765" width="7.6640625" style="47" customWidth="1"/>
    <col min="1766" max="1766" width="8.6640625" style="47" customWidth="1"/>
    <col min="1767" max="1767" width="8.5" style="47" customWidth="1"/>
    <col min="1768" max="1768" width="9.5" style="47" customWidth="1"/>
    <col min="1769" max="1769" width="10.1640625" style="47" customWidth="1"/>
    <col min="1770" max="1770" width="7.6640625" style="47" customWidth="1"/>
    <col min="1771" max="1772" width="9.5" style="47" customWidth="1"/>
    <col min="1773" max="1774" width="9.6640625" style="47" customWidth="1"/>
    <col min="1775" max="1775" width="8.6640625" style="47" customWidth="1"/>
    <col min="1776" max="1776" width="9.5" style="47" customWidth="1"/>
    <col min="1777" max="1777" width="6.6640625" style="47" customWidth="1"/>
    <col min="1778" max="1778" width="8.1640625" style="47" customWidth="1"/>
    <col min="1779" max="1779" width="10.5" style="47" customWidth="1"/>
    <col min="1780" max="1780" width="8.5" style="47" customWidth="1"/>
    <col min="1781" max="1781" width="9.6640625" style="47" customWidth="1"/>
    <col min="1782" max="1782" width="9.5" style="47" customWidth="1"/>
    <col min="1783" max="1783" width="7.5" style="47" customWidth="1"/>
    <col min="1784" max="1784" width="8.5" style="47" customWidth="1"/>
    <col min="1785" max="1786" width="8.33203125" style="47" customWidth="1"/>
    <col min="1787" max="1787" width="11.5" style="47" customWidth="1"/>
    <col min="1788" max="1788" width="10.5" style="47" customWidth="1"/>
    <col min="1789" max="1789" width="9.6640625" style="47" customWidth="1"/>
    <col min="1790" max="1790" width="9.1640625" style="47" customWidth="1"/>
    <col min="1791" max="1791" width="9.5" style="47" customWidth="1"/>
    <col min="1792" max="1792" width="7.5" style="47" customWidth="1"/>
    <col min="1793" max="1793" width="8.5" style="47" customWidth="1"/>
    <col min="1794" max="1794" width="8.33203125" style="47" customWidth="1"/>
    <col min="1795" max="1795" width="11.5" style="47" customWidth="1"/>
    <col min="1796" max="1808" width="8" style="47" customWidth="1"/>
    <col min="1809" max="1809" width="9.5" style="47" customWidth="1"/>
    <col min="1810" max="1810" width="6.6640625" style="47" customWidth="1"/>
    <col min="1811" max="1813" width="8.33203125" style="47" customWidth="1"/>
    <col min="1814" max="1814" width="8.6640625" style="47" customWidth="1"/>
    <col min="1815" max="1815" width="6.6640625" style="47" customWidth="1"/>
    <col min="1816" max="2018" width="8.6640625" style="47"/>
    <col min="2019" max="2019" width="5.1640625" style="47" customWidth="1"/>
    <col min="2020" max="2020" width="24" style="47" customWidth="1"/>
    <col min="2021" max="2021" width="7.6640625" style="47" customWidth="1"/>
    <col min="2022" max="2022" width="8.6640625" style="47" customWidth="1"/>
    <col min="2023" max="2023" width="8.5" style="47" customWidth="1"/>
    <col min="2024" max="2024" width="9.5" style="47" customWidth="1"/>
    <col min="2025" max="2025" width="10.1640625" style="47" customWidth="1"/>
    <col min="2026" max="2026" width="7.6640625" style="47" customWidth="1"/>
    <col min="2027" max="2028" width="9.5" style="47" customWidth="1"/>
    <col min="2029" max="2030" width="9.6640625" style="47" customWidth="1"/>
    <col min="2031" max="2031" width="8.6640625" style="47" customWidth="1"/>
    <col min="2032" max="2032" width="9.5" style="47" customWidth="1"/>
    <col min="2033" max="2033" width="6.6640625" style="47" customWidth="1"/>
    <col min="2034" max="2034" width="8.1640625" style="47" customWidth="1"/>
    <col min="2035" max="2035" width="10.5" style="47" customWidth="1"/>
    <col min="2036" max="2036" width="8.5" style="47" customWidth="1"/>
    <col min="2037" max="2037" width="9.6640625" style="47" customWidth="1"/>
    <col min="2038" max="2038" width="9.5" style="47" customWidth="1"/>
    <col min="2039" max="2039" width="7.5" style="47" customWidth="1"/>
    <col min="2040" max="2040" width="8.5" style="47" customWidth="1"/>
    <col min="2041" max="2042" width="8.33203125" style="47" customWidth="1"/>
    <col min="2043" max="2043" width="11.5" style="47" customWidth="1"/>
    <col min="2044" max="2044" width="10.5" style="47" customWidth="1"/>
    <col min="2045" max="2045" width="9.6640625" style="47" customWidth="1"/>
    <col min="2046" max="2046" width="9.1640625" style="47" customWidth="1"/>
    <col min="2047" max="2047" width="9.5" style="47" customWidth="1"/>
    <col min="2048" max="2048" width="7.5" style="47" customWidth="1"/>
    <col min="2049" max="2049" width="8.5" style="47" customWidth="1"/>
    <col min="2050" max="2050" width="8.33203125" style="47" customWidth="1"/>
    <col min="2051" max="2051" width="11.5" style="47" customWidth="1"/>
    <col min="2052" max="2064" width="8" style="47" customWidth="1"/>
    <col min="2065" max="2065" width="9.5" style="47" customWidth="1"/>
    <col min="2066" max="2066" width="6.6640625" style="47" customWidth="1"/>
    <col min="2067" max="2069" width="8.33203125" style="47" customWidth="1"/>
    <col min="2070" max="2070" width="8.6640625" style="47" customWidth="1"/>
    <col min="2071" max="2071" width="6.6640625" style="47" customWidth="1"/>
    <col min="2072" max="2274" width="8.6640625" style="47"/>
    <col min="2275" max="2275" width="5.1640625" style="47" customWidth="1"/>
    <col min="2276" max="2276" width="24" style="47" customWidth="1"/>
    <col min="2277" max="2277" width="7.6640625" style="47" customWidth="1"/>
    <col min="2278" max="2278" width="8.6640625" style="47" customWidth="1"/>
    <col min="2279" max="2279" width="8.5" style="47" customWidth="1"/>
    <col min="2280" max="2280" width="9.5" style="47" customWidth="1"/>
    <col min="2281" max="2281" width="10.1640625" style="47" customWidth="1"/>
    <col min="2282" max="2282" width="7.6640625" style="47" customWidth="1"/>
    <col min="2283" max="2284" width="9.5" style="47" customWidth="1"/>
    <col min="2285" max="2286" width="9.6640625" style="47" customWidth="1"/>
    <col min="2287" max="2287" width="8.6640625" style="47" customWidth="1"/>
    <col min="2288" max="2288" width="9.5" style="47" customWidth="1"/>
    <col min="2289" max="2289" width="6.6640625" style="47" customWidth="1"/>
    <col min="2290" max="2290" width="8.1640625" style="47" customWidth="1"/>
    <col min="2291" max="2291" width="10.5" style="47" customWidth="1"/>
    <col min="2292" max="2292" width="8.5" style="47" customWidth="1"/>
    <col min="2293" max="2293" width="9.6640625" style="47" customWidth="1"/>
    <col min="2294" max="2294" width="9.5" style="47" customWidth="1"/>
    <col min="2295" max="2295" width="7.5" style="47" customWidth="1"/>
    <col min="2296" max="2296" width="8.5" style="47" customWidth="1"/>
    <col min="2297" max="2298" width="8.33203125" style="47" customWidth="1"/>
    <col min="2299" max="2299" width="11.5" style="47" customWidth="1"/>
    <col min="2300" max="2300" width="10.5" style="47" customWidth="1"/>
    <col min="2301" max="2301" width="9.6640625" style="47" customWidth="1"/>
    <col min="2302" max="2302" width="9.1640625" style="47" customWidth="1"/>
    <col min="2303" max="2303" width="9.5" style="47" customWidth="1"/>
    <col min="2304" max="2304" width="7.5" style="47" customWidth="1"/>
    <col min="2305" max="2305" width="8.5" style="47" customWidth="1"/>
    <col min="2306" max="2306" width="8.33203125" style="47" customWidth="1"/>
    <col min="2307" max="2307" width="11.5" style="47" customWidth="1"/>
    <col min="2308" max="2320" width="8" style="47" customWidth="1"/>
    <col min="2321" max="2321" width="9.5" style="47" customWidth="1"/>
    <col min="2322" max="2322" width="6.6640625" style="47" customWidth="1"/>
    <col min="2323" max="2325" width="8.33203125" style="47" customWidth="1"/>
    <col min="2326" max="2326" width="8.6640625" style="47" customWidth="1"/>
    <col min="2327" max="2327" width="6.6640625" style="47" customWidth="1"/>
    <col min="2328" max="2530" width="8.6640625" style="47"/>
    <col min="2531" max="2531" width="5.1640625" style="47" customWidth="1"/>
    <col min="2532" max="2532" width="24" style="47" customWidth="1"/>
    <col min="2533" max="2533" width="7.6640625" style="47" customWidth="1"/>
    <col min="2534" max="2534" width="8.6640625" style="47" customWidth="1"/>
    <col min="2535" max="2535" width="8.5" style="47" customWidth="1"/>
    <col min="2536" max="2536" width="9.5" style="47" customWidth="1"/>
    <col min="2537" max="2537" width="10.1640625" style="47" customWidth="1"/>
    <col min="2538" max="2538" width="7.6640625" style="47" customWidth="1"/>
    <col min="2539" max="2540" width="9.5" style="47" customWidth="1"/>
    <col min="2541" max="2542" width="9.6640625" style="47" customWidth="1"/>
    <col min="2543" max="2543" width="8.6640625" style="47" customWidth="1"/>
    <col min="2544" max="2544" width="9.5" style="47" customWidth="1"/>
    <col min="2545" max="2545" width="6.6640625" style="47" customWidth="1"/>
    <col min="2546" max="2546" width="8.1640625" style="47" customWidth="1"/>
    <col min="2547" max="2547" width="10.5" style="47" customWidth="1"/>
    <col min="2548" max="2548" width="8.5" style="47" customWidth="1"/>
    <col min="2549" max="2549" width="9.6640625" style="47" customWidth="1"/>
    <col min="2550" max="2550" width="9.5" style="47" customWidth="1"/>
    <col min="2551" max="2551" width="7.5" style="47" customWidth="1"/>
    <col min="2552" max="2552" width="8.5" style="47" customWidth="1"/>
    <col min="2553" max="2554" width="8.33203125" style="47" customWidth="1"/>
    <col min="2555" max="2555" width="11.5" style="47" customWidth="1"/>
    <col min="2556" max="2556" width="10.5" style="47" customWidth="1"/>
    <col min="2557" max="2557" width="9.6640625" style="47" customWidth="1"/>
    <col min="2558" max="2558" width="9.1640625" style="47" customWidth="1"/>
    <col min="2559" max="2559" width="9.5" style="47" customWidth="1"/>
    <col min="2560" max="2560" width="7.5" style="47" customWidth="1"/>
    <col min="2561" max="2561" width="8.5" style="47" customWidth="1"/>
    <col min="2562" max="2562" width="8.33203125" style="47" customWidth="1"/>
    <col min="2563" max="2563" width="11.5" style="47" customWidth="1"/>
    <col min="2564" max="2576" width="8" style="47" customWidth="1"/>
    <col min="2577" max="2577" width="9.5" style="47" customWidth="1"/>
    <col min="2578" max="2578" width="6.6640625" style="47" customWidth="1"/>
    <col min="2579" max="2581" width="8.33203125" style="47" customWidth="1"/>
    <col min="2582" max="2582" width="8.6640625" style="47" customWidth="1"/>
    <col min="2583" max="2583" width="6.6640625" style="47" customWidth="1"/>
    <col min="2584" max="2786" width="8.6640625" style="47"/>
    <col min="2787" max="2787" width="5.1640625" style="47" customWidth="1"/>
    <col min="2788" max="2788" width="24" style="47" customWidth="1"/>
    <col min="2789" max="2789" width="7.6640625" style="47" customWidth="1"/>
    <col min="2790" max="2790" width="8.6640625" style="47" customWidth="1"/>
    <col min="2791" max="2791" width="8.5" style="47" customWidth="1"/>
    <col min="2792" max="2792" width="9.5" style="47" customWidth="1"/>
    <col min="2793" max="2793" width="10.1640625" style="47" customWidth="1"/>
    <col min="2794" max="2794" width="7.6640625" style="47" customWidth="1"/>
    <col min="2795" max="2796" width="9.5" style="47" customWidth="1"/>
    <col min="2797" max="2798" width="9.6640625" style="47" customWidth="1"/>
    <col min="2799" max="2799" width="8.6640625" style="47" customWidth="1"/>
    <col min="2800" max="2800" width="9.5" style="47" customWidth="1"/>
    <col min="2801" max="2801" width="6.6640625" style="47" customWidth="1"/>
    <col min="2802" max="2802" width="8.1640625" style="47" customWidth="1"/>
    <col min="2803" max="2803" width="10.5" style="47" customWidth="1"/>
    <col min="2804" max="2804" width="8.5" style="47" customWidth="1"/>
    <col min="2805" max="2805" width="9.6640625" style="47" customWidth="1"/>
    <col min="2806" max="2806" width="9.5" style="47" customWidth="1"/>
    <col min="2807" max="2807" width="7.5" style="47" customWidth="1"/>
    <col min="2808" max="2808" width="8.5" style="47" customWidth="1"/>
    <col min="2809" max="2810" width="8.33203125" style="47" customWidth="1"/>
    <col min="2811" max="2811" width="11.5" style="47" customWidth="1"/>
    <col min="2812" max="2812" width="10.5" style="47" customWidth="1"/>
    <col min="2813" max="2813" width="9.6640625" style="47" customWidth="1"/>
    <col min="2814" max="2814" width="9.1640625" style="47" customWidth="1"/>
    <col min="2815" max="2815" width="9.5" style="47" customWidth="1"/>
    <col min="2816" max="2816" width="7.5" style="47" customWidth="1"/>
    <col min="2817" max="2817" width="8.5" style="47" customWidth="1"/>
    <col min="2818" max="2818" width="8.33203125" style="47" customWidth="1"/>
    <col min="2819" max="2819" width="11.5" style="47" customWidth="1"/>
    <col min="2820" max="2832" width="8" style="47" customWidth="1"/>
    <col min="2833" max="2833" width="9.5" style="47" customWidth="1"/>
    <col min="2834" max="2834" width="6.6640625" style="47" customWidth="1"/>
    <col min="2835" max="2837" width="8.33203125" style="47" customWidth="1"/>
    <col min="2838" max="2838" width="8.6640625" style="47" customWidth="1"/>
    <col min="2839" max="2839" width="6.6640625" style="47" customWidth="1"/>
    <col min="2840" max="3042" width="8.6640625" style="47"/>
    <col min="3043" max="3043" width="5.1640625" style="47" customWidth="1"/>
    <col min="3044" max="3044" width="24" style="47" customWidth="1"/>
    <col min="3045" max="3045" width="7.6640625" style="47" customWidth="1"/>
    <col min="3046" max="3046" width="8.6640625" style="47" customWidth="1"/>
    <col min="3047" max="3047" width="8.5" style="47" customWidth="1"/>
    <col min="3048" max="3048" width="9.5" style="47" customWidth="1"/>
    <col min="3049" max="3049" width="10.1640625" style="47" customWidth="1"/>
    <col min="3050" max="3050" width="7.6640625" style="47" customWidth="1"/>
    <col min="3051" max="3052" width="9.5" style="47" customWidth="1"/>
    <col min="3053" max="3054" width="9.6640625" style="47" customWidth="1"/>
    <col min="3055" max="3055" width="8.6640625" style="47" customWidth="1"/>
    <col min="3056" max="3056" width="9.5" style="47" customWidth="1"/>
    <col min="3057" max="3057" width="6.6640625" style="47" customWidth="1"/>
    <col min="3058" max="3058" width="8.1640625" style="47" customWidth="1"/>
    <col min="3059" max="3059" width="10.5" style="47" customWidth="1"/>
    <col min="3060" max="3060" width="8.5" style="47" customWidth="1"/>
    <col min="3061" max="3061" width="9.6640625" style="47" customWidth="1"/>
    <col min="3062" max="3062" width="9.5" style="47" customWidth="1"/>
    <col min="3063" max="3063" width="7.5" style="47" customWidth="1"/>
    <col min="3064" max="3064" width="8.5" style="47" customWidth="1"/>
    <col min="3065" max="3066" width="8.33203125" style="47" customWidth="1"/>
    <col min="3067" max="3067" width="11.5" style="47" customWidth="1"/>
    <col min="3068" max="3068" width="10.5" style="47" customWidth="1"/>
    <col min="3069" max="3069" width="9.6640625" style="47" customWidth="1"/>
    <col min="3070" max="3070" width="9.1640625" style="47" customWidth="1"/>
    <col min="3071" max="3071" width="9.5" style="47" customWidth="1"/>
    <col min="3072" max="3072" width="7.5" style="47" customWidth="1"/>
    <col min="3073" max="3073" width="8.5" style="47" customWidth="1"/>
    <col min="3074" max="3074" width="8.33203125" style="47" customWidth="1"/>
    <col min="3075" max="3075" width="11.5" style="47" customWidth="1"/>
    <col min="3076" max="3088" width="8" style="47" customWidth="1"/>
    <col min="3089" max="3089" width="9.5" style="47" customWidth="1"/>
    <col min="3090" max="3090" width="6.6640625" style="47" customWidth="1"/>
    <col min="3091" max="3093" width="8.33203125" style="47" customWidth="1"/>
    <col min="3094" max="3094" width="8.6640625" style="47" customWidth="1"/>
    <col min="3095" max="3095" width="6.6640625" style="47" customWidth="1"/>
    <col min="3096" max="3298" width="8.6640625" style="47"/>
    <col min="3299" max="3299" width="5.1640625" style="47" customWidth="1"/>
    <col min="3300" max="3300" width="24" style="47" customWidth="1"/>
    <col min="3301" max="3301" width="7.6640625" style="47" customWidth="1"/>
    <col min="3302" max="3302" width="8.6640625" style="47" customWidth="1"/>
    <col min="3303" max="3303" width="8.5" style="47" customWidth="1"/>
    <col min="3304" max="3304" width="9.5" style="47" customWidth="1"/>
    <col min="3305" max="3305" width="10.1640625" style="47" customWidth="1"/>
    <col min="3306" max="3306" width="7.6640625" style="47" customWidth="1"/>
    <col min="3307" max="3308" width="9.5" style="47" customWidth="1"/>
    <col min="3309" max="3310" width="9.6640625" style="47" customWidth="1"/>
    <col min="3311" max="3311" width="8.6640625" style="47" customWidth="1"/>
    <col min="3312" max="3312" width="9.5" style="47" customWidth="1"/>
    <col min="3313" max="3313" width="6.6640625" style="47" customWidth="1"/>
    <col min="3314" max="3314" width="8.1640625" style="47" customWidth="1"/>
    <col min="3315" max="3315" width="10.5" style="47" customWidth="1"/>
    <col min="3316" max="3316" width="8.5" style="47" customWidth="1"/>
    <col min="3317" max="3317" width="9.6640625" style="47" customWidth="1"/>
    <col min="3318" max="3318" width="9.5" style="47" customWidth="1"/>
    <col min="3319" max="3319" width="7.5" style="47" customWidth="1"/>
    <col min="3320" max="3320" width="8.5" style="47" customWidth="1"/>
    <col min="3321" max="3322" width="8.33203125" style="47" customWidth="1"/>
    <col min="3323" max="3323" width="11.5" style="47" customWidth="1"/>
    <col min="3324" max="3324" width="10.5" style="47" customWidth="1"/>
    <col min="3325" max="3325" width="9.6640625" style="47" customWidth="1"/>
    <col min="3326" max="3326" width="9.1640625" style="47" customWidth="1"/>
    <col min="3327" max="3327" width="9.5" style="47" customWidth="1"/>
    <col min="3328" max="3328" width="7.5" style="47" customWidth="1"/>
    <col min="3329" max="3329" width="8.5" style="47" customWidth="1"/>
    <col min="3330" max="3330" width="8.33203125" style="47" customWidth="1"/>
    <col min="3331" max="3331" width="11.5" style="47" customWidth="1"/>
    <col min="3332" max="3344" width="8" style="47" customWidth="1"/>
    <col min="3345" max="3345" width="9.5" style="47" customWidth="1"/>
    <col min="3346" max="3346" width="6.6640625" style="47" customWidth="1"/>
    <col min="3347" max="3349" width="8.33203125" style="47" customWidth="1"/>
    <col min="3350" max="3350" width="8.6640625" style="47" customWidth="1"/>
    <col min="3351" max="3351" width="6.6640625" style="47" customWidth="1"/>
    <col min="3352" max="3554" width="8.6640625" style="47"/>
    <col min="3555" max="3555" width="5.1640625" style="47" customWidth="1"/>
    <col min="3556" max="3556" width="24" style="47" customWidth="1"/>
    <col min="3557" max="3557" width="7.6640625" style="47" customWidth="1"/>
    <col min="3558" max="3558" width="8.6640625" style="47" customWidth="1"/>
    <col min="3559" max="3559" width="8.5" style="47" customWidth="1"/>
    <col min="3560" max="3560" width="9.5" style="47" customWidth="1"/>
    <col min="3561" max="3561" width="10.1640625" style="47" customWidth="1"/>
    <col min="3562" max="3562" width="7.6640625" style="47" customWidth="1"/>
    <col min="3563" max="3564" width="9.5" style="47" customWidth="1"/>
    <col min="3565" max="3566" width="9.6640625" style="47" customWidth="1"/>
    <col min="3567" max="3567" width="8.6640625" style="47" customWidth="1"/>
    <col min="3568" max="3568" width="9.5" style="47" customWidth="1"/>
    <col min="3569" max="3569" width="6.6640625" style="47" customWidth="1"/>
    <col min="3570" max="3570" width="8.1640625" style="47" customWidth="1"/>
    <col min="3571" max="3571" width="10.5" style="47" customWidth="1"/>
    <col min="3572" max="3572" width="8.5" style="47" customWidth="1"/>
    <col min="3573" max="3573" width="9.6640625" style="47" customWidth="1"/>
    <col min="3574" max="3574" width="9.5" style="47" customWidth="1"/>
    <col min="3575" max="3575" width="7.5" style="47" customWidth="1"/>
    <col min="3576" max="3576" width="8.5" style="47" customWidth="1"/>
    <col min="3577" max="3578" width="8.33203125" style="47" customWidth="1"/>
    <col min="3579" max="3579" width="11.5" style="47" customWidth="1"/>
    <col min="3580" max="3580" width="10.5" style="47" customWidth="1"/>
    <col min="3581" max="3581" width="9.6640625" style="47" customWidth="1"/>
    <col min="3582" max="3582" width="9.1640625" style="47" customWidth="1"/>
    <col min="3583" max="3583" width="9.5" style="47" customWidth="1"/>
    <col min="3584" max="3584" width="7.5" style="47" customWidth="1"/>
    <col min="3585" max="3585" width="8.5" style="47" customWidth="1"/>
    <col min="3586" max="3586" width="8.33203125" style="47" customWidth="1"/>
    <col min="3587" max="3587" width="11.5" style="47" customWidth="1"/>
    <col min="3588" max="3600" width="8" style="47" customWidth="1"/>
    <col min="3601" max="3601" width="9.5" style="47" customWidth="1"/>
    <col min="3602" max="3602" width="6.6640625" style="47" customWidth="1"/>
    <col min="3603" max="3605" width="8.33203125" style="47" customWidth="1"/>
    <col min="3606" max="3606" width="8.6640625" style="47" customWidth="1"/>
    <col min="3607" max="3607" width="6.6640625" style="47" customWidth="1"/>
    <col min="3608" max="3810" width="8.6640625" style="47"/>
    <col min="3811" max="3811" width="5.1640625" style="47" customWidth="1"/>
    <col min="3812" max="3812" width="24" style="47" customWidth="1"/>
    <col min="3813" max="3813" width="7.6640625" style="47" customWidth="1"/>
    <col min="3814" max="3814" width="8.6640625" style="47" customWidth="1"/>
    <col min="3815" max="3815" width="8.5" style="47" customWidth="1"/>
    <col min="3816" max="3816" width="9.5" style="47" customWidth="1"/>
    <col min="3817" max="3817" width="10.1640625" style="47" customWidth="1"/>
    <col min="3818" max="3818" width="7.6640625" style="47" customWidth="1"/>
    <col min="3819" max="3820" width="9.5" style="47" customWidth="1"/>
    <col min="3821" max="3822" width="9.6640625" style="47" customWidth="1"/>
    <col min="3823" max="3823" width="8.6640625" style="47" customWidth="1"/>
    <col min="3824" max="3824" width="9.5" style="47" customWidth="1"/>
    <col min="3825" max="3825" width="6.6640625" style="47" customWidth="1"/>
    <col min="3826" max="3826" width="8.1640625" style="47" customWidth="1"/>
    <col min="3827" max="3827" width="10.5" style="47" customWidth="1"/>
    <col min="3828" max="3828" width="8.5" style="47" customWidth="1"/>
    <col min="3829" max="3829" width="9.6640625" style="47" customWidth="1"/>
    <col min="3830" max="3830" width="9.5" style="47" customWidth="1"/>
    <col min="3831" max="3831" width="7.5" style="47" customWidth="1"/>
    <col min="3832" max="3832" width="8.5" style="47" customWidth="1"/>
    <col min="3833" max="3834" width="8.33203125" style="47" customWidth="1"/>
    <col min="3835" max="3835" width="11.5" style="47" customWidth="1"/>
    <col min="3836" max="3836" width="10.5" style="47" customWidth="1"/>
    <col min="3837" max="3837" width="9.6640625" style="47" customWidth="1"/>
    <col min="3838" max="3838" width="9.1640625" style="47" customWidth="1"/>
    <col min="3839" max="3839" width="9.5" style="47" customWidth="1"/>
    <col min="3840" max="3840" width="7.5" style="47" customWidth="1"/>
    <col min="3841" max="3841" width="8.5" style="47" customWidth="1"/>
    <col min="3842" max="3842" width="8.33203125" style="47" customWidth="1"/>
    <col min="3843" max="3843" width="11.5" style="47" customWidth="1"/>
    <col min="3844" max="3856" width="8" style="47" customWidth="1"/>
    <col min="3857" max="3857" width="9.5" style="47" customWidth="1"/>
    <col min="3858" max="3858" width="6.6640625" style="47" customWidth="1"/>
    <col min="3859" max="3861" width="8.33203125" style="47" customWidth="1"/>
    <col min="3862" max="3862" width="8.6640625" style="47" customWidth="1"/>
    <col min="3863" max="3863" width="6.6640625" style="47" customWidth="1"/>
    <col min="3864" max="4066" width="8.6640625" style="47"/>
    <col min="4067" max="4067" width="5.1640625" style="47" customWidth="1"/>
    <col min="4068" max="4068" width="24" style="47" customWidth="1"/>
    <col min="4069" max="4069" width="7.6640625" style="47" customWidth="1"/>
    <col min="4070" max="4070" width="8.6640625" style="47" customWidth="1"/>
    <col min="4071" max="4071" width="8.5" style="47" customWidth="1"/>
    <col min="4072" max="4072" width="9.5" style="47" customWidth="1"/>
    <col min="4073" max="4073" width="10.1640625" style="47" customWidth="1"/>
    <col min="4074" max="4074" width="7.6640625" style="47" customWidth="1"/>
    <col min="4075" max="4076" width="9.5" style="47" customWidth="1"/>
    <col min="4077" max="4078" width="9.6640625" style="47" customWidth="1"/>
    <col min="4079" max="4079" width="8.6640625" style="47" customWidth="1"/>
    <col min="4080" max="4080" width="9.5" style="47" customWidth="1"/>
    <col min="4081" max="4081" width="6.6640625" style="47" customWidth="1"/>
    <col min="4082" max="4082" width="8.1640625" style="47" customWidth="1"/>
    <col min="4083" max="4083" width="10.5" style="47" customWidth="1"/>
    <col min="4084" max="4084" width="8.5" style="47" customWidth="1"/>
    <col min="4085" max="4085" width="9.6640625" style="47" customWidth="1"/>
    <col min="4086" max="4086" width="9.5" style="47" customWidth="1"/>
    <col min="4087" max="4087" width="7.5" style="47" customWidth="1"/>
    <col min="4088" max="4088" width="8.5" style="47" customWidth="1"/>
    <col min="4089" max="4090" width="8.33203125" style="47" customWidth="1"/>
    <col min="4091" max="4091" width="11.5" style="47" customWidth="1"/>
    <col min="4092" max="4092" width="10.5" style="47" customWidth="1"/>
    <col min="4093" max="4093" width="9.6640625" style="47" customWidth="1"/>
    <col min="4094" max="4094" width="9.1640625" style="47" customWidth="1"/>
    <col min="4095" max="4095" width="9.5" style="47" customWidth="1"/>
    <col min="4096" max="4096" width="7.5" style="47" customWidth="1"/>
    <col min="4097" max="4097" width="8.5" style="47" customWidth="1"/>
    <col min="4098" max="4098" width="8.33203125" style="47" customWidth="1"/>
    <col min="4099" max="4099" width="11.5" style="47" customWidth="1"/>
    <col min="4100" max="4112" width="8" style="47" customWidth="1"/>
    <col min="4113" max="4113" width="9.5" style="47" customWidth="1"/>
    <col min="4114" max="4114" width="6.6640625" style="47" customWidth="1"/>
    <col min="4115" max="4117" width="8.33203125" style="47" customWidth="1"/>
    <col min="4118" max="4118" width="8.6640625" style="47" customWidth="1"/>
    <col min="4119" max="4119" width="6.6640625" style="47" customWidth="1"/>
    <col min="4120" max="4322" width="8.6640625" style="47"/>
    <col min="4323" max="4323" width="5.1640625" style="47" customWidth="1"/>
    <col min="4324" max="4324" width="24" style="47" customWidth="1"/>
    <col min="4325" max="4325" width="7.6640625" style="47" customWidth="1"/>
    <col min="4326" max="4326" width="8.6640625" style="47" customWidth="1"/>
    <col min="4327" max="4327" width="8.5" style="47" customWidth="1"/>
    <col min="4328" max="4328" width="9.5" style="47" customWidth="1"/>
    <col min="4329" max="4329" width="10.1640625" style="47" customWidth="1"/>
    <col min="4330" max="4330" width="7.6640625" style="47" customWidth="1"/>
    <col min="4331" max="4332" width="9.5" style="47" customWidth="1"/>
    <col min="4333" max="4334" width="9.6640625" style="47" customWidth="1"/>
    <col min="4335" max="4335" width="8.6640625" style="47" customWidth="1"/>
    <col min="4336" max="4336" width="9.5" style="47" customWidth="1"/>
    <col min="4337" max="4337" width="6.6640625" style="47" customWidth="1"/>
    <col min="4338" max="4338" width="8.1640625" style="47" customWidth="1"/>
    <col min="4339" max="4339" width="10.5" style="47" customWidth="1"/>
    <col min="4340" max="4340" width="8.5" style="47" customWidth="1"/>
    <col min="4341" max="4341" width="9.6640625" style="47" customWidth="1"/>
    <col min="4342" max="4342" width="9.5" style="47" customWidth="1"/>
    <col min="4343" max="4343" width="7.5" style="47" customWidth="1"/>
    <col min="4344" max="4344" width="8.5" style="47" customWidth="1"/>
    <col min="4345" max="4346" width="8.33203125" style="47" customWidth="1"/>
    <col min="4347" max="4347" width="11.5" style="47" customWidth="1"/>
    <col min="4348" max="4348" width="10.5" style="47" customWidth="1"/>
    <col min="4349" max="4349" width="9.6640625" style="47" customWidth="1"/>
    <col min="4350" max="4350" width="9.1640625" style="47" customWidth="1"/>
    <col min="4351" max="4351" width="9.5" style="47" customWidth="1"/>
    <col min="4352" max="4352" width="7.5" style="47" customWidth="1"/>
    <col min="4353" max="4353" width="8.5" style="47" customWidth="1"/>
    <col min="4354" max="4354" width="8.33203125" style="47" customWidth="1"/>
    <col min="4355" max="4355" width="11.5" style="47" customWidth="1"/>
    <col min="4356" max="4368" width="8" style="47" customWidth="1"/>
    <col min="4369" max="4369" width="9.5" style="47" customWidth="1"/>
    <col min="4370" max="4370" width="6.6640625" style="47" customWidth="1"/>
    <col min="4371" max="4373" width="8.33203125" style="47" customWidth="1"/>
    <col min="4374" max="4374" width="8.6640625" style="47" customWidth="1"/>
    <col min="4375" max="4375" width="6.6640625" style="47" customWidth="1"/>
    <col min="4376" max="4578" width="8.6640625" style="47"/>
    <col min="4579" max="4579" width="5.1640625" style="47" customWidth="1"/>
    <col min="4580" max="4580" width="24" style="47" customWidth="1"/>
    <col min="4581" max="4581" width="7.6640625" style="47" customWidth="1"/>
    <col min="4582" max="4582" width="8.6640625" style="47" customWidth="1"/>
    <col min="4583" max="4583" width="8.5" style="47" customWidth="1"/>
    <col min="4584" max="4584" width="9.5" style="47" customWidth="1"/>
    <col min="4585" max="4585" width="10.1640625" style="47" customWidth="1"/>
    <col min="4586" max="4586" width="7.6640625" style="47" customWidth="1"/>
    <col min="4587" max="4588" width="9.5" style="47" customWidth="1"/>
    <col min="4589" max="4590" width="9.6640625" style="47" customWidth="1"/>
    <col min="4591" max="4591" width="8.6640625" style="47" customWidth="1"/>
    <col min="4592" max="4592" width="9.5" style="47" customWidth="1"/>
    <col min="4593" max="4593" width="6.6640625" style="47" customWidth="1"/>
    <col min="4594" max="4594" width="8.1640625" style="47" customWidth="1"/>
    <col min="4595" max="4595" width="10.5" style="47" customWidth="1"/>
    <col min="4596" max="4596" width="8.5" style="47" customWidth="1"/>
    <col min="4597" max="4597" width="9.6640625" style="47" customWidth="1"/>
    <col min="4598" max="4598" width="9.5" style="47" customWidth="1"/>
    <col min="4599" max="4599" width="7.5" style="47" customWidth="1"/>
    <col min="4600" max="4600" width="8.5" style="47" customWidth="1"/>
    <col min="4601" max="4602" width="8.33203125" style="47" customWidth="1"/>
    <col min="4603" max="4603" width="11.5" style="47" customWidth="1"/>
    <col min="4604" max="4604" width="10.5" style="47" customWidth="1"/>
    <col min="4605" max="4605" width="9.6640625" style="47" customWidth="1"/>
    <col min="4606" max="4606" width="9.1640625" style="47" customWidth="1"/>
    <col min="4607" max="4607" width="9.5" style="47" customWidth="1"/>
    <col min="4608" max="4608" width="7.5" style="47" customWidth="1"/>
    <col min="4609" max="4609" width="8.5" style="47" customWidth="1"/>
    <col min="4610" max="4610" width="8.33203125" style="47" customWidth="1"/>
    <col min="4611" max="4611" width="11.5" style="47" customWidth="1"/>
    <col min="4612" max="4624" width="8" style="47" customWidth="1"/>
    <col min="4625" max="4625" width="9.5" style="47" customWidth="1"/>
    <col min="4626" max="4626" width="6.6640625" style="47" customWidth="1"/>
    <col min="4627" max="4629" width="8.33203125" style="47" customWidth="1"/>
    <col min="4630" max="4630" width="8.6640625" style="47" customWidth="1"/>
    <col min="4631" max="4631" width="6.6640625" style="47" customWidth="1"/>
    <col min="4632" max="4834" width="8.6640625" style="47"/>
    <col min="4835" max="4835" width="5.1640625" style="47" customWidth="1"/>
    <col min="4836" max="4836" width="24" style="47" customWidth="1"/>
    <col min="4837" max="4837" width="7.6640625" style="47" customWidth="1"/>
    <col min="4838" max="4838" width="8.6640625" style="47" customWidth="1"/>
    <col min="4839" max="4839" width="8.5" style="47" customWidth="1"/>
    <col min="4840" max="4840" width="9.5" style="47" customWidth="1"/>
    <col min="4841" max="4841" width="10.1640625" style="47" customWidth="1"/>
    <col min="4842" max="4842" width="7.6640625" style="47" customWidth="1"/>
    <col min="4843" max="4844" width="9.5" style="47" customWidth="1"/>
    <col min="4845" max="4846" width="9.6640625" style="47" customWidth="1"/>
    <col min="4847" max="4847" width="8.6640625" style="47" customWidth="1"/>
    <col min="4848" max="4848" width="9.5" style="47" customWidth="1"/>
    <col min="4849" max="4849" width="6.6640625" style="47" customWidth="1"/>
    <col min="4850" max="4850" width="8.1640625" style="47" customWidth="1"/>
    <col min="4851" max="4851" width="10.5" style="47" customWidth="1"/>
    <col min="4852" max="4852" width="8.5" style="47" customWidth="1"/>
    <col min="4853" max="4853" width="9.6640625" style="47" customWidth="1"/>
    <col min="4854" max="4854" width="9.5" style="47" customWidth="1"/>
    <col min="4855" max="4855" width="7.5" style="47" customWidth="1"/>
    <col min="4856" max="4856" width="8.5" style="47" customWidth="1"/>
    <col min="4857" max="4858" width="8.33203125" style="47" customWidth="1"/>
    <col min="4859" max="4859" width="11.5" style="47" customWidth="1"/>
    <col min="4860" max="4860" width="10.5" style="47" customWidth="1"/>
    <col min="4861" max="4861" width="9.6640625" style="47" customWidth="1"/>
    <col min="4862" max="4862" width="9.1640625" style="47" customWidth="1"/>
    <col min="4863" max="4863" width="9.5" style="47" customWidth="1"/>
    <col min="4864" max="4864" width="7.5" style="47" customWidth="1"/>
    <col min="4865" max="4865" width="8.5" style="47" customWidth="1"/>
    <col min="4866" max="4866" width="8.33203125" style="47" customWidth="1"/>
    <col min="4867" max="4867" width="11.5" style="47" customWidth="1"/>
    <col min="4868" max="4880" width="8" style="47" customWidth="1"/>
    <col min="4881" max="4881" width="9.5" style="47" customWidth="1"/>
    <col min="4882" max="4882" width="6.6640625" style="47" customWidth="1"/>
    <col min="4883" max="4885" width="8.33203125" style="47" customWidth="1"/>
    <col min="4886" max="4886" width="8.6640625" style="47" customWidth="1"/>
    <col min="4887" max="4887" width="6.6640625" style="47" customWidth="1"/>
    <col min="4888" max="5090" width="8.6640625" style="47"/>
    <col min="5091" max="5091" width="5.1640625" style="47" customWidth="1"/>
    <col min="5092" max="5092" width="24" style="47" customWidth="1"/>
    <col min="5093" max="5093" width="7.6640625" style="47" customWidth="1"/>
    <col min="5094" max="5094" width="8.6640625" style="47" customWidth="1"/>
    <col min="5095" max="5095" width="8.5" style="47" customWidth="1"/>
    <col min="5096" max="5096" width="9.5" style="47" customWidth="1"/>
    <col min="5097" max="5097" width="10.1640625" style="47" customWidth="1"/>
    <col min="5098" max="5098" width="7.6640625" style="47" customWidth="1"/>
    <col min="5099" max="5100" width="9.5" style="47" customWidth="1"/>
    <col min="5101" max="5102" width="9.6640625" style="47" customWidth="1"/>
    <col min="5103" max="5103" width="8.6640625" style="47" customWidth="1"/>
    <col min="5104" max="5104" width="9.5" style="47" customWidth="1"/>
    <col min="5105" max="5105" width="6.6640625" style="47" customWidth="1"/>
    <col min="5106" max="5106" width="8.1640625" style="47" customWidth="1"/>
    <col min="5107" max="5107" width="10.5" style="47" customWidth="1"/>
    <col min="5108" max="5108" width="8.5" style="47" customWidth="1"/>
    <col min="5109" max="5109" width="9.6640625" style="47" customWidth="1"/>
    <col min="5110" max="5110" width="9.5" style="47" customWidth="1"/>
    <col min="5111" max="5111" width="7.5" style="47" customWidth="1"/>
    <col min="5112" max="5112" width="8.5" style="47" customWidth="1"/>
    <col min="5113" max="5114" width="8.33203125" style="47" customWidth="1"/>
    <col min="5115" max="5115" width="11.5" style="47" customWidth="1"/>
    <col min="5116" max="5116" width="10.5" style="47" customWidth="1"/>
    <col min="5117" max="5117" width="9.6640625" style="47" customWidth="1"/>
    <col min="5118" max="5118" width="9.1640625" style="47" customWidth="1"/>
    <col min="5119" max="5119" width="9.5" style="47" customWidth="1"/>
    <col min="5120" max="5120" width="7.5" style="47" customWidth="1"/>
    <col min="5121" max="5121" width="8.5" style="47" customWidth="1"/>
    <col min="5122" max="5122" width="8.33203125" style="47" customWidth="1"/>
    <col min="5123" max="5123" width="11.5" style="47" customWidth="1"/>
    <col min="5124" max="5136" width="8" style="47" customWidth="1"/>
    <col min="5137" max="5137" width="9.5" style="47" customWidth="1"/>
    <col min="5138" max="5138" width="6.6640625" style="47" customWidth="1"/>
    <col min="5139" max="5141" width="8.33203125" style="47" customWidth="1"/>
    <col min="5142" max="5142" width="8.6640625" style="47" customWidth="1"/>
    <col min="5143" max="5143" width="6.6640625" style="47" customWidth="1"/>
    <col min="5144" max="5346" width="8.6640625" style="47"/>
    <col min="5347" max="5347" width="5.1640625" style="47" customWidth="1"/>
    <col min="5348" max="5348" width="24" style="47" customWidth="1"/>
    <col min="5349" max="5349" width="7.6640625" style="47" customWidth="1"/>
    <col min="5350" max="5350" width="8.6640625" style="47" customWidth="1"/>
    <col min="5351" max="5351" width="8.5" style="47" customWidth="1"/>
    <col min="5352" max="5352" width="9.5" style="47" customWidth="1"/>
    <col min="5353" max="5353" width="10.1640625" style="47" customWidth="1"/>
    <col min="5354" max="5354" width="7.6640625" style="47" customWidth="1"/>
    <col min="5355" max="5356" width="9.5" style="47" customWidth="1"/>
    <col min="5357" max="5358" width="9.6640625" style="47" customWidth="1"/>
    <col min="5359" max="5359" width="8.6640625" style="47" customWidth="1"/>
    <col min="5360" max="5360" width="9.5" style="47" customWidth="1"/>
    <col min="5361" max="5361" width="6.6640625" style="47" customWidth="1"/>
    <col min="5362" max="5362" width="8.1640625" style="47" customWidth="1"/>
    <col min="5363" max="5363" width="10.5" style="47" customWidth="1"/>
    <col min="5364" max="5364" width="8.5" style="47" customWidth="1"/>
    <col min="5365" max="5365" width="9.6640625" style="47" customWidth="1"/>
    <col min="5366" max="5366" width="9.5" style="47" customWidth="1"/>
    <col min="5367" max="5367" width="7.5" style="47" customWidth="1"/>
    <col min="5368" max="5368" width="8.5" style="47" customWidth="1"/>
    <col min="5369" max="5370" width="8.33203125" style="47" customWidth="1"/>
    <col min="5371" max="5371" width="11.5" style="47" customWidth="1"/>
    <col min="5372" max="5372" width="10.5" style="47" customWidth="1"/>
    <col min="5373" max="5373" width="9.6640625" style="47" customWidth="1"/>
    <col min="5374" max="5374" width="9.1640625" style="47" customWidth="1"/>
    <col min="5375" max="5375" width="9.5" style="47" customWidth="1"/>
    <col min="5376" max="5376" width="7.5" style="47" customWidth="1"/>
    <col min="5377" max="5377" width="8.5" style="47" customWidth="1"/>
    <col min="5378" max="5378" width="8.33203125" style="47" customWidth="1"/>
    <col min="5379" max="5379" width="11.5" style="47" customWidth="1"/>
    <col min="5380" max="5392" width="8" style="47" customWidth="1"/>
    <col min="5393" max="5393" width="9.5" style="47" customWidth="1"/>
    <col min="5394" max="5394" width="6.6640625" style="47" customWidth="1"/>
    <col min="5395" max="5397" width="8.33203125" style="47" customWidth="1"/>
    <col min="5398" max="5398" width="8.6640625" style="47" customWidth="1"/>
    <col min="5399" max="5399" width="6.6640625" style="47" customWidth="1"/>
    <col min="5400" max="5602" width="8.6640625" style="47"/>
    <col min="5603" max="5603" width="5.1640625" style="47" customWidth="1"/>
    <col min="5604" max="5604" width="24" style="47" customWidth="1"/>
    <col min="5605" max="5605" width="7.6640625" style="47" customWidth="1"/>
    <col min="5606" max="5606" width="8.6640625" style="47" customWidth="1"/>
    <col min="5607" max="5607" width="8.5" style="47" customWidth="1"/>
    <col min="5608" max="5608" width="9.5" style="47" customWidth="1"/>
    <col min="5609" max="5609" width="10.1640625" style="47" customWidth="1"/>
    <col min="5610" max="5610" width="7.6640625" style="47" customWidth="1"/>
    <col min="5611" max="5612" width="9.5" style="47" customWidth="1"/>
    <col min="5613" max="5614" width="9.6640625" style="47" customWidth="1"/>
    <col min="5615" max="5615" width="8.6640625" style="47" customWidth="1"/>
    <col min="5616" max="5616" width="9.5" style="47" customWidth="1"/>
    <col min="5617" max="5617" width="6.6640625" style="47" customWidth="1"/>
    <col min="5618" max="5618" width="8.1640625" style="47" customWidth="1"/>
    <col min="5619" max="5619" width="10.5" style="47" customWidth="1"/>
    <col min="5620" max="5620" width="8.5" style="47" customWidth="1"/>
    <col min="5621" max="5621" width="9.6640625" style="47" customWidth="1"/>
    <col min="5622" max="5622" width="9.5" style="47" customWidth="1"/>
    <col min="5623" max="5623" width="7.5" style="47" customWidth="1"/>
    <col min="5624" max="5624" width="8.5" style="47" customWidth="1"/>
    <col min="5625" max="5626" width="8.33203125" style="47" customWidth="1"/>
    <col min="5627" max="5627" width="11.5" style="47" customWidth="1"/>
    <col min="5628" max="5628" width="10.5" style="47" customWidth="1"/>
    <col min="5629" max="5629" width="9.6640625" style="47" customWidth="1"/>
    <col min="5630" max="5630" width="9.1640625" style="47" customWidth="1"/>
    <col min="5631" max="5631" width="9.5" style="47" customWidth="1"/>
    <col min="5632" max="5632" width="7.5" style="47" customWidth="1"/>
    <col min="5633" max="5633" width="8.5" style="47" customWidth="1"/>
    <col min="5634" max="5634" width="8.33203125" style="47" customWidth="1"/>
    <col min="5635" max="5635" width="11.5" style="47" customWidth="1"/>
    <col min="5636" max="5648" width="8" style="47" customWidth="1"/>
    <col min="5649" max="5649" width="9.5" style="47" customWidth="1"/>
    <col min="5650" max="5650" width="6.6640625" style="47" customWidth="1"/>
    <col min="5651" max="5653" width="8.33203125" style="47" customWidth="1"/>
    <col min="5654" max="5654" width="8.6640625" style="47" customWidth="1"/>
    <col min="5655" max="5655" width="6.6640625" style="47" customWidth="1"/>
    <col min="5656" max="5858" width="8.6640625" style="47"/>
    <col min="5859" max="5859" width="5.1640625" style="47" customWidth="1"/>
    <col min="5860" max="5860" width="24" style="47" customWidth="1"/>
    <col min="5861" max="5861" width="7.6640625" style="47" customWidth="1"/>
    <col min="5862" max="5862" width="8.6640625" style="47" customWidth="1"/>
    <col min="5863" max="5863" width="8.5" style="47" customWidth="1"/>
    <col min="5864" max="5864" width="9.5" style="47" customWidth="1"/>
    <col min="5865" max="5865" width="10.1640625" style="47" customWidth="1"/>
    <col min="5866" max="5866" width="7.6640625" style="47" customWidth="1"/>
    <col min="5867" max="5868" width="9.5" style="47" customWidth="1"/>
    <col min="5869" max="5870" width="9.6640625" style="47" customWidth="1"/>
    <col min="5871" max="5871" width="8.6640625" style="47" customWidth="1"/>
    <col min="5872" max="5872" width="9.5" style="47" customWidth="1"/>
    <col min="5873" max="5873" width="6.6640625" style="47" customWidth="1"/>
    <col min="5874" max="5874" width="8.1640625" style="47" customWidth="1"/>
    <col min="5875" max="5875" width="10.5" style="47" customWidth="1"/>
    <col min="5876" max="5876" width="8.5" style="47" customWidth="1"/>
    <col min="5877" max="5877" width="9.6640625" style="47" customWidth="1"/>
    <col min="5878" max="5878" width="9.5" style="47" customWidth="1"/>
    <col min="5879" max="5879" width="7.5" style="47" customWidth="1"/>
    <col min="5880" max="5880" width="8.5" style="47" customWidth="1"/>
    <col min="5881" max="5882" width="8.33203125" style="47" customWidth="1"/>
    <col min="5883" max="5883" width="11.5" style="47" customWidth="1"/>
    <col min="5884" max="5884" width="10.5" style="47" customWidth="1"/>
    <col min="5885" max="5885" width="9.6640625" style="47" customWidth="1"/>
    <col min="5886" max="5886" width="9.1640625" style="47" customWidth="1"/>
    <col min="5887" max="5887" width="9.5" style="47" customWidth="1"/>
    <col min="5888" max="5888" width="7.5" style="47" customWidth="1"/>
    <col min="5889" max="5889" width="8.5" style="47" customWidth="1"/>
    <col min="5890" max="5890" width="8.33203125" style="47" customWidth="1"/>
    <col min="5891" max="5891" width="11.5" style="47" customWidth="1"/>
    <col min="5892" max="5904" width="8" style="47" customWidth="1"/>
    <col min="5905" max="5905" width="9.5" style="47" customWidth="1"/>
    <col min="5906" max="5906" width="6.6640625" style="47" customWidth="1"/>
    <col min="5907" max="5909" width="8.33203125" style="47" customWidth="1"/>
    <col min="5910" max="5910" width="8.6640625" style="47" customWidth="1"/>
    <col min="5911" max="5911" width="6.6640625" style="47" customWidth="1"/>
    <col min="5912" max="6114" width="8.6640625" style="47"/>
    <col min="6115" max="6115" width="5.1640625" style="47" customWidth="1"/>
    <col min="6116" max="6116" width="24" style="47" customWidth="1"/>
    <col min="6117" max="6117" width="7.6640625" style="47" customWidth="1"/>
    <col min="6118" max="6118" width="8.6640625" style="47" customWidth="1"/>
    <col min="6119" max="6119" width="8.5" style="47" customWidth="1"/>
    <col min="6120" max="6120" width="9.5" style="47" customWidth="1"/>
    <col min="6121" max="6121" width="10.1640625" style="47" customWidth="1"/>
    <col min="6122" max="6122" width="7.6640625" style="47" customWidth="1"/>
    <col min="6123" max="6124" width="9.5" style="47" customWidth="1"/>
    <col min="6125" max="6126" width="9.6640625" style="47" customWidth="1"/>
    <col min="6127" max="6127" width="8.6640625" style="47" customWidth="1"/>
    <col min="6128" max="6128" width="9.5" style="47" customWidth="1"/>
    <col min="6129" max="6129" width="6.6640625" style="47" customWidth="1"/>
    <col min="6130" max="6130" width="8.1640625" style="47" customWidth="1"/>
    <col min="6131" max="6131" width="10.5" style="47" customWidth="1"/>
    <col min="6132" max="6132" width="8.5" style="47" customWidth="1"/>
    <col min="6133" max="6133" width="9.6640625" style="47" customWidth="1"/>
    <col min="6134" max="6134" width="9.5" style="47" customWidth="1"/>
    <col min="6135" max="6135" width="7.5" style="47" customWidth="1"/>
    <col min="6136" max="6136" width="8.5" style="47" customWidth="1"/>
    <col min="6137" max="6138" width="8.33203125" style="47" customWidth="1"/>
    <col min="6139" max="6139" width="11.5" style="47" customWidth="1"/>
    <col min="6140" max="6140" width="10.5" style="47" customWidth="1"/>
    <col min="6141" max="6141" width="9.6640625" style="47" customWidth="1"/>
    <col min="6142" max="6142" width="9.1640625" style="47" customWidth="1"/>
    <col min="6143" max="6143" width="9.5" style="47" customWidth="1"/>
    <col min="6144" max="6144" width="7.5" style="47" customWidth="1"/>
    <col min="6145" max="6145" width="8.5" style="47" customWidth="1"/>
    <col min="6146" max="6146" width="8.33203125" style="47" customWidth="1"/>
    <col min="6147" max="6147" width="11.5" style="47" customWidth="1"/>
    <col min="6148" max="6160" width="8" style="47" customWidth="1"/>
    <col min="6161" max="6161" width="9.5" style="47" customWidth="1"/>
    <col min="6162" max="6162" width="6.6640625" style="47" customWidth="1"/>
    <col min="6163" max="6165" width="8.33203125" style="47" customWidth="1"/>
    <col min="6166" max="6166" width="8.6640625" style="47" customWidth="1"/>
    <col min="6167" max="6167" width="6.6640625" style="47" customWidth="1"/>
    <col min="6168" max="6370" width="8.6640625" style="47"/>
    <col min="6371" max="6371" width="5.1640625" style="47" customWidth="1"/>
    <col min="6372" max="6372" width="24" style="47" customWidth="1"/>
    <col min="6373" max="6373" width="7.6640625" style="47" customWidth="1"/>
    <col min="6374" max="6374" width="8.6640625" style="47" customWidth="1"/>
    <col min="6375" max="6375" width="8.5" style="47" customWidth="1"/>
    <col min="6376" max="6376" width="9.5" style="47" customWidth="1"/>
    <col min="6377" max="6377" width="10.1640625" style="47" customWidth="1"/>
    <col min="6378" max="6378" width="7.6640625" style="47" customWidth="1"/>
    <col min="6379" max="6380" width="9.5" style="47" customWidth="1"/>
    <col min="6381" max="6382" width="9.6640625" style="47" customWidth="1"/>
    <col min="6383" max="6383" width="8.6640625" style="47" customWidth="1"/>
    <col min="6384" max="6384" width="9.5" style="47" customWidth="1"/>
    <col min="6385" max="6385" width="6.6640625" style="47" customWidth="1"/>
    <col min="6386" max="6386" width="8.1640625" style="47" customWidth="1"/>
    <col min="6387" max="6387" width="10.5" style="47" customWidth="1"/>
    <col min="6388" max="6388" width="8.5" style="47" customWidth="1"/>
    <col min="6389" max="6389" width="9.6640625" style="47" customWidth="1"/>
    <col min="6390" max="6390" width="9.5" style="47" customWidth="1"/>
    <col min="6391" max="6391" width="7.5" style="47" customWidth="1"/>
    <col min="6392" max="6392" width="8.5" style="47" customWidth="1"/>
    <col min="6393" max="6394" width="8.33203125" style="47" customWidth="1"/>
    <col min="6395" max="6395" width="11.5" style="47" customWidth="1"/>
    <col min="6396" max="6396" width="10.5" style="47" customWidth="1"/>
    <col min="6397" max="6397" width="9.6640625" style="47" customWidth="1"/>
    <col min="6398" max="6398" width="9.1640625" style="47" customWidth="1"/>
    <col min="6399" max="6399" width="9.5" style="47" customWidth="1"/>
    <col min="6400" max="6400" width="7.5" style="47" customWidth="1"/>
    <col min="6401" max="6401" width="8.5" style="47" customWidth="1"/>
    <col min="6402" max="6402" width="8.33203125" style="47" customWidth="1"/>
    <col min="6403" max="6403" width="11.5" style="47" customWidth="1"/>
    <col min="6404" max="6416" width="8" style="47" customWidth="1"/>
    <col min="6417" max="6417" width="9.5" style="47" customWidth="1"/>
    <col min="6418" max="6418" width="6.6640625" style="47" customWidth="1"/>
    <col min="6419" max="6421" width="8.33203125" style="47" customWidth="1"/>
    <col min="6422" max="6422" width="8.6640625" style="47" customWidth="1"/>
    <col min="6423" max="6423" width="6.6640625" style="47" customWidth="1"/>
    <col min="6424" max="6626" width="8.6640625" style="47"/>
    <col min="6627" max="6627" width="5.1640625" style="47" customWidth="1"/>
    <col min="6628" max="6628" width="24" style="47" customWidth="1"/>
    <col min="6629" max="6629" width="7.6640625" style="47" customWidth="1"/>
    <col min="6630" max="6630" width="8.6640625" style="47" customWidth="1"/>
    <col min="6631" max="6631" width="8.5" style="47" customWidth="1"/>
    <col min="6632" max="6632" width="9.5" style="47" customWidth="1"/>
    <col min="6633" max="6633" width="10.1640625" style="47" customWidth="1"/>
    <col min="6634" max="6634" width="7.6640625" style="47" customWidth="1"/>
    <col min="6635" max="6636" width="9.5" style="47" customWidth="1"/>
    <col min="6637" max="6638" width="9.6640625" style="47" customWidth="1"/>
    <col min="6639" max="6639" width="8.6640625" style="47" customWidth="1"/>
    <col min="6640" max="6640" width="9.5" style="47" customWidth="1"/>
    <col min="6641" max="6641" width="6.6640625" style="47" customWidth="1"/>
    <col min="6642" max="6642" width="8.1640625" style="47" customWidth="1"/>
    <col min="6643" max="6643" width="10.5" style="47" customWidth="1"/>
    <col min="6644" max="6644" width="8.5" style="47" customWidth="1"/>
    <col min="6645" max="6645" width="9.6640625" style="47" customWidth="1"/>
    <col min="6646" max="6646" width="9.5" style="47" customWidth="1"/>
    <col min="6647" max="6647" width="7.5" style="47" customWidth="1"/>
    <col min="6648" max="6648" width="8.5" style="47" customWidth="1"/>
    <col min="6649" max="6650" width="8.33203125" style="47" customWidth="1"/>
    <col min="6651" max="6651" width="11.5" style="47" customWidth="1"/>
    <col min="6652" max="6652" width="10.5" style="47" customWidth="1"/>
    <col min="6653" max="6653" width="9.6640625" style="47" customWidth="1"/>
    <col min="6654" max="6654" width="9.1640625" style="47" customWidth="1"/>
    <col min="6655" max="6655" width="9.5" style="47" customWidth="1"/>
    <col min="6656" max="6656" width="7.5" style="47" customWidth="1"/>
    <col min="6657" max="6657" width="8.5" style="47" customWidth="1"/>
    <col min="6658" max="6658" width="8.33203125" style="47" customWidth="1"/>
    <col min="6659" max="6659" width="11.5" style="47" customWidth="1"/>
    <col min="6660" max="6672" width="8" style="47" customWidth="1"/>
    <col min="6673" max="6673" width="9.5" style="47" customWidth="1"/>
    <col min="6674" max="6674" width="6.6640625" style="47" customWidth="1"/>
    <col min="6675" max="6677" width="8.33203125" style="47" customWidth="1"/>
    <col min="6678" max="6678" width="8.6640625" style="47" customWidth="1"/>
    <col min="6679" max="6679" width="6.6640625" style="47" customWidth="1"/>
    <col min="6680" max="6882" width="8.6640625" style="47"/>
    <col min="6883" max="6883" width="5.1640625" style="47" customWidth="1"/>
    <col min="6884" max="6884" width="24" style="47" customWidth="1"/>
    <col min="6885" max="6885" width="7.6640625" style="47" customWidth="1"/>
    <col min="6886" max="6886" width="8.6640625" style="47" customWidth="1"/>
    <col min="6887" max="6887" width="8.5" style="47" customWidth="1"/>
    <col min="6888" max="6888" width="9.5" style="47" customWidth="1"/>
    <col min="6889" max="6889" width="10.1640625" style="47" customWidth="1"/>
    <col min="6890" max="6890" width="7.6640625" style="47" customWidth="1"/>
    <col min="6891" max="6892" width="9.5" style="47" customWidth="1"/>
    <col min="6893" max="6894" width="9.6640625" style="47" customWidth="1"/>
    <col min="6895" max="6895" width="8.6640625" style="47" customWidth="1"/>
    <col min="6896" max="6896" width="9.5" style="47" customWidth="1"/>
    <col min="6897" max="6897" width="6.6640625" style="47" customWidth="1"/>
    <col min="6898" max="6898" width="8.1640625" style="47" customWidth="1"/>
    <col min="6899" max="6899" width="10.5" style="47" customWidth="1"/>
    <col min="6900" max="6900" width="8.5" style="47" customWidth="1"/>
    <col min="6901" max="6901" width="9.6640625" style="47" customWidth="1"/>
    <col min="6902" max="6902" width="9.5" style="47" customWidth="1"/>
    <col min="6903" max="6903" width="7.5" style="47" customWidth="1"/>
    <col min="6904" max="6904" width="8.5" style="47" customWidth="1"/>
    <col min="6905" max="6906" width="8.33203125" style="47" customWidth="1"/>
    <col min="6907" max="6907" width="11.5" style="47" customWidth="1"/>
    <col min="6908" max="6908" width="10.5" style="47" customWidth="1"/>
    <col min="6909" max="6909" width="9.6640625" style="47" customWidth="1"/>
    <col min="6910" max="6910" width="9.1640625" style="47" customWidth="1"/>
    <col min="6911" max="6911" width="9.5" style="47" customWidth="1"/>
    <col min="6912" max="6912" width="7.5" style="47" customWidth="1"/>
    <col min="6913" max="6913" width="8.5" style="47" customWidth="1"/>
    <col min="6914" max="6914" width="8.33203125" style="47" customWidth="1"/>
    <col min="6915" max="6915" width="11.5" style="47" customWidth="1"/>
    <col min="6916" max="6928" width="8" style="47" customWidth="1"/>
    <col min="6929" max="6929" width="9.5" style="47" customWidth="1"/>
    <col min="6930" max="6930" width="6.6640625" style="47" customWidth="1"/>
    <col min="6931" max="6933" width="8.33203125" style="47" customWidth="1"/>
    <col min="6934" max="6934" width="8.6640625" style="47" customWidth="1"/>
    <col min="6935" max="6935" width="6.6640625" style="47" customWidth="1"/>
    <col min="6936" max="7138" width="8.6640625" style="47"/>
    <col min="7139" max="7139" width="5.1640625" style="47" customWidth="1"/>
    <col min="7140" max="7140" width="24" style="47" customWidth="1"/>
    <col min="7141" max="7141" width="7.6640625" style="47" customWidth="1"/>
    <col min="7142" max="7142" width="8.6640625" style="47" customWidth="1"/>
    <col min="7143" max="7143" width="8.5" style="47" customWidth="1"/>
    <col min="7144" max="7144" width="9.5" style="47" customWidth="1"/>
    <col min="7145" max="7145" width="10.1640625" style="47" customWidth="1"/>
    <col min="7146" max="7146" width="7.6640625" style="47" customWidth="1"/>
    <col min="7147" max="7148" width="9.5" style="47" customWidth="1"/>
    <col min="7149" max="7150" width="9.6640625" style="47" customWidth="1"/>
    <col min="7151" max="7151" width="8.6640625" style="47" customWidth="1"/>
    <col min="7152" max="7152" width="9.5" style="47" customWidth="1"/>
    <col min="7153" max="7153" width="6.6640625" style="47" customWidth="1"/>
    <col min="7154" max="7154" width="8.1640625" style="47" customWidth="1"/>
    <col min="7155" max="7155" width="10.5" style="47" customWidth="1"/>
    <col min="7156" max="7156" width="8.5" style="47" customWidth="1"/>
    <col min="7157" max="7157" width="9.6640625" style="47" customWidth="1"/>
    <col min="7158" max="7158" width="9.5" style="47" customWidth="1"/>
    <col min="7159" max="7159" width="7.5" style="47" customWidth="1"/>
    <col min="7160" max="7160" width="8.5" style="47" customWidth="1"/>
    <col min="7161" max="7162" width="8.33203125" style="47" customWidth="1"/>
    <col min="7163" max="7163" width="11.5" style="47" customWidth="1"/>
    <col min="7164" max="7164" width="10.5" style="47" customWidth="1"/>
    <col min="7165" max="7165" width="9.6640625" style="47" customWidth="1"/>
    <col min="7166" max="7166" width="9.1640625" style="47" customWidth="1"/>
    <col min="7167" max="7167" width="9.5" style="47" customWidth="1"/>
    <col min="7168" max="7168" width="7.5" style="47" customWidth="1"/>
    <col min="7169" max="7169" width="8.5" style="47" customWidth="1"/>
    <col min="7170" max="7170" width="8.33203125" style="47" customWidth="1"/>
    <col min="7171" max="7171" width="11.5" style="47" customWidth="1"/>
    <col min="7172" max="7184" width="8" style="47" customWidth="1"/>
    <col min="7185" max="7185" width="9.5" style="47" customWidth="1"/>
    <col min="7186" max="7186" width="6.6640625" style="47" customWidth="1"/>
    <col min="7187" max="7189" width="8.33203125" style="47" customWidth="1"/>
    <col min="7190" max="7190" width="8.6640625" style="47" customWidth="1"/>
    <col min="7191" max="7191" width="6.6640625" style="47" customWidth="1"/>
    <col min="7192" max="7394" width="8.6640625" style="47"/>
    <col min="7395" max="7395" width="5.1640625" style="47" customWidth="1"/>
    <col min="7396" max="7396" width="24" style="47" customWidth="1"/>
    <col min="7397" max="7397" width="7.6640625" style="47" customWidth="1"/>
    <col min="7398" max="7398" width="8.6640625" style="47" customWidth="1"/>
    <col min="7399" max="7399" width="8.5" style="47" customWidth="1"/>
    <col min="7400" max="7400" width="9.5" style="47" customWidth="1"/>
    <col min="7401" max="7401" width="10.1640625" style="47" customWidth="1"/>
    <col min="7402" max="7402" width="7.6640625" style="47" customWidth="1"/>
    <col min="7403" max="7404" width="9.5" style="47" customWidth="1"/>
    <col min="7405" max="7406" width="9.6640625" style="47" customWidth="1"/>
    <col min="7407" max="7407" width="8.6640625" style="47" customWidth="1"/>
    <col min="7408" max="7408" width="9.5" style="47" customWidth="1"/>
    <col min="7409" max="7409" width="6.6640625" style="47" customWidth="1"/>
    <col min="7410" max="7410" width="8.1640625" style="47" customWidth="1"/>
    <col min="7411" max="7411" width="10.5" style="47" customWidth="1"/>
    <col min="7412" max="7412" width="8.5" style="47" customWidth="1"/>
    <col min="7413" max="7413" width="9.6640625" style="47" customWidth="1"/>
    <col min="7414" max="7414" width="9.5" style="47" customWidth="1"/>
    <col min="7415" max="7415" width="7.5" style="47" customWidth="1"/>
    <col min="7416" max="7416" width="8.5" style="47" customWidth="1"/>
    <col min="7417" max="7418" width="8.33203125" style="47" customWidth="1"/>
    <col min="7419" max="7419" width="11.5" style="47" customWidth="1"/>
    <col min="7420" max="7420" width="10.5" style="47" customWidth="1"/>
    <col min="7421" max="7421" width="9.6640625" style="47" customWidth="1"/>
    <col min="7422" max="7422" width="9.1640625" style="47" customWidth="1"/>
    <col min="7423" max="7423" width="9.5" style="47" customWidth="1"/>
    <col min="7424" max="7424" width="7.5" style="47" customWidth="1"/>
    <col min="7425" max="7425" width="8.5" style="47" customWidth="1"/>
    <col min="7426" max="7426" width="8.33203125" style="47" customWidth="1"/>
    <col min="7427" max="7427" width="11.5" style="47" customWidth="1"/>
    <col min="7428" max="7440" width="8" style="47" customWidth="1"/>
    <col min="7441" max="7441" width="9.5" style="47" customWidth="1"/>
    <col min="7442" max="7442" width="6.6640625" style="47" customWidth="1"/>
    <col min="7443" max="7445" width="8.33203125" style="47" customWidth="1"/>
    <col min="7446" max="7446" width="8.6640625" style="47" customWidth="1"/>
    <col min="7447" max="7447" width="6.6640625" style="47" customWidth="1"/>
    <col min="7448" max="7650" width="8.6640625" style="47"/>
    <col min="7651" max="7651" width="5.1640625" style="47" customWidth="1"/>
    <col min="7652" max="7652" width="24" style="47" customWidth="1"/>
    <col min="7653" max="7653" width="7.6640625" style="47" customWidth="1"/>
    <col min="7654" max="7654" width="8.6640625" style="47" customWidth="1"/>
    <col min="7655" max="7655" width="8.5" style="47" customWidth="1"/>
    <col min="7656" max="7656" width="9.5" style="47" customWidth="1"/>
    <col min="7657" max="7657" width="10.1640625" style="47" customWidth="1"/>
    <col min="7658" max="7658" width="7.6640625" style="47" customWidth="1"/>
    <col min="7659" max="7660" width="9.5" style="47" customWidth="1"/>
    <col min="7661" max="7662" width="9.6640625" style="47" customWidth="1"/>
    <col min="7663" max="7663" width="8.6640625" style="47" customWidth="1"/>
    <col min="7664" max="7664" width="9.5" style="47" customWidth="1"/>
    <col min="7665" max="7665" width="6.6640625" style="47" customWidth="1"/>
    <col min="7666" max="7666" width="8.1640625" style="47" customWidth="1"/>
    <col min="7667" max="7667" width="10.5" style="47" customWidth="1"/>
    <col min="7668" max="7668" width="8.5" style="47" customWidth="1"/>
    <col min="7669" max="7669" width="9.6640625" style="47" customWidth="1"/>
    <col min="7670" max="7670" width="9.5" style="47" customWidth="1"/>
    <col min="7671" max="7671" width="7.5" style="47" customWidth="1"/>
    <col min="7672" max="7672" width="8.5" style="47" customWidth="1"/>
    <col min="7673" max="7674" width="8.33203125" style="47" customWidth="1"/>
    <col min="7675" max="7675" width="11.5" style="47" customWidth="1"/>
    <col min="7676" max="7676" width="10.5" style="47" customWidth="1"/>
    <col min="7677" max="7677" width="9.6640625" style="47" customWidth="1"/>
    <col min="7678" max="7678" width="9.1640625" style="47" customWidth="1"/>
    <col min="7679" max="7679" width="9.5" style="47" customWidth="1"/>
    <col min="7680" max="7680" width="7.5" style="47" customWidth="1"/>
    <col min="7681" max="7681" width="8.5" style="47" customWidth="1"/>
    <col min="7682" max="7682" width="8.33203125" style="47" customWidth="1"/>
    <col min="7683" max="7683" width="11.5" style="47" customWidth="1"/>
    <col min="7684" max="7696" width="8" style="47" customWidth="1"/>
    <col min="7697" max="7697" width="9.5" style="47" customWidth="1"/>
    <col min="7698" max="7698" width="6.6640625" style="47" customWidth="1"/>
    <col min="7699" max="7701" width="8.33203125" style="47" customWidth="1"/>
    <col min="7702" max="7702" width="8.6640625" style="47" customWidth="1"/>
    <col min="7703" max="7703" width="6.6640625" style="47" customWidth="1"/>
    <col min="7704" max="7906" width="8.6640625" style="47"/>
    <col min="7907" max="7907" width="5.1640625" style="47" customWidth="1"/>
    <col min="7908" max="7908" width="24" style="47" customWidth="1"/>
    <col min="7909" max="7909" width="7.6640625" style="47" customWidth="1"/>
    <col min="7910" max="7910" width="8.6640625" style="47" customWidth="1"/>
    <col min="7911" max="7911" width="8.5" style="47" customWidth="1"/>
    <col min="7912" max="7912" width="9.5" style="47" customWidth="1"/>
    <col min="7913" max="7913" width="10.1640625" style="47" customWidth="1"/>
    <col min="7914" max="7914" width="7.6640625" style="47" customWidth="1"/>
    <col min="7915" max="7916" width="9.5" style="47" customWidth="1"/>
    <col min="7917" max="7918" width="9.6640625" style="47" customWidth="1"/>
    <col min="7919" max="7919" width="8.6640625" style="47" customWidth="1"/>
    <col min="7920" max="7920" width="9.5" style="47" customWidth="1"/>
    <col min="7921" max="7921" width="6.6640625" style="47" customWidth="1"/>
    <col min="7922" max="7922" width="8.1640625" style="47" customWidth="1"/>
    <col min="7923" max="7923" width="10.5" style="47" customWidth="1"/>
    <col min="7924" max="7924" width="8.5" style="47" customWidth="1"/>
    <col min="7925" max="7925" width="9.6640625" style="47" customWidth="1"/>
    <col min="7926" max="7926" width="9.5" style="47" customWidth="1"/>
    <col min="7927" max="7927" width="7.5" style="47" customWidth="1"/>
    <col min="7928" max="7928" width="8.5" style="47" customWidth="1"/>
    <col min="7929" max="7930" width="8.33203125" style="47" customWidth="1"/>
    <col min="7931" max="7931" width="11.5" style="47" customWidth="1"/>
    <col min="7932" max="7932" width="10.5" style="47" customWidth="1"/>
    <col min="7933" max="7933" width="9.6640625" style="47" customWidth="1"/>
    <col min="7934" max="7934" width="9.1640625" style="47" customWidth="1"/>
    <col min="7935" max="7935" width="9.5" style="47" customWidth="1"/>
    <col min="7936" max="7936" width="7.5" style="47" customWidth="1"/>
    <col min="7937" max="7937" width="8.5" style="47" customWidth="1"/>
    <col min="7938" max="7938" width="8.33203125" style="47" customWidth="1"/>
    <col min="7939" max="7939" width="11.5" style="47" customWidth="1"/>
    <col min="7940" max="7952" width="8" style="47" customWidth="1"/>
    <col min="7953" max="7953" width="9.5" style="47" customWidth="1"/>
    <col min="7954" max="7954" width="6.6640625" style="47" customWidth="1"/>
    <col min="7955" max="7957" width="8.33203125" style="47" customWidth="1"/>
    <col min="7958" max="7958" width="8.6640625" style="47" customWidth="1"/>
    <col min="7959" max="7959" width="6.6640625" style="47" customWidth="1"/>
    <col min="7960" max="8162" width="8.6640625" style="47"/>
    <col min="8163" max="8163" width="5.1640625" style="47" customWidth="1"/>
    <col min="8164" max="8164" width="24" style="47" customWidth="1"/>
    <col min="8165" max="8165" width="7.6640625" style="47" customWidth="1"/>
    <col min="8166" max="8166" width="8.6640625" style="47" customWidth="1"/>
    <col min="8167" max="8167" width="8.5" style="47" customWidth="1"/>
    <col min="8168" max="8168" width="9.5" style="47" customWidth="1"/>
    <col min="8169" max="8169" width="10.1640625" style="47" customWidth="1"/>
    <col min="8170" max="8170" width="7.6640625" style="47" customWidth="1"/>
    <col min="8171" max="8172" width="9.5" style="47" customWidth="1"/>
    <col min="8173" max="8174" width="9.6640625" style="47" customWidth="1"/>
    <col min="8175" max="8175" width="8.6640625" style="47" customWidth="1"/>
    <col min="8176" max="8176" width="9.5" style="47" customWidth="1"/>
    <col min="8177" max="8177" width="6.6640625" style="47" customWidth="1"/>
    <col min="8178" max="8178" width="8.1640625" style="47" customWidth="1"/>
    <col min="8179" max="8179" width="10.5" style="47" customWidth="1"/>
    <col min="8180" max="8180" width="8.5" style="47" customWidth="1"/>
    <col min="8181" max="8181" width="9.6640625" style="47" customWidth="1"/>
    <col min="8182" max="8182" width="9.5" style="47" customWidth="1"/>
    <col min="8183" max="8183" width="7.5" style="47" customWidth="1"/>
    <col min="8184" max="8184" width="8.5" style="47" customWidth="1"/>
    <col min="8185" max="8186" width="8.33203125" style="47" customWidth="1"/>
    <col min="8187" max="8187" width="11.5" style="47" customWidth="1"/>
    <col min="8188" max="8188" width="10.5" style="47" customWidth="1"/>
    <col min="8189" max="8189" width="9.6640625" style="47" customWidth="1"/>
    <col min="8190" max="8190" width="9.1640625" style="47" customWidth="1"/>
    <col min="8191" max="8191" width="9.5" style="47" customWidth="1"/>
    <col min="8192" max="8192" width="7.5" style="47" customWidth="1"/>
    <col min="8193" max="8193" width="8.5" style="47" customWidth="1"/>
    <col min="8194" max="8194" width="8.33203125" style="47" customWidth="1"/>
    <col min="8195" max="8195" width="11.5" style="47" customWidth="1"/>
    <col min="8196" max="8208" width="8" style="47" customWidth="1"/>
    <col min="8209" max="8209" width="9.5" style="47" customWidth="1"/>
    <col min="8210" max="8210" width="6.6640625" style="47" customWidth="1"/>
    <col min="8211" max="8213" width="8.33203125" style="47" customWidth="1"/>
    <col min="8214" max="8214" width="8.6640625" style="47" customWidth="1"/>
    <col min="8215" max="8215" width="6.6640625" style="47" customWidth="1"/>
    <col min="8216" max="8418" width="8.6640625" style="47"/>
    <col min="8419" max="8419" width="5.1640625" style="47" customWidth="1"/>
    <col min="8420" max="8420" width="24" style="47" customWidth="1"/>
    <col min="8421" max="8421" width="7.6640625" style="47" customWidth="1"/>
    <col min="8422" max="8422" width="8.6640625" style="47" customWidth="1"/>
    <col min="8423" max="8423" width="8.5" style="47" customWidth="1"/>
    <col min="8424" max="8424" width="9.5" style="47" customWidth="1"/>
    <col min="8425" max="8425" width="10.1640625" style="47" customWidth="1"/>
    <col min="8426" max="8426" width="7.6640625" style="47" customWidth="1"/>
    <col min="8427" max="8428" width="9.5" style="47" customWidth="1"/>
    <col min="8429" max="8430" width="9.6640625" style="47" customWidth="1"/>
    <col min="8431" max="8431" width="8.6640625" style="47" customWidth="1"/>
    <col min="8432" max="8432" width="9.5" style="47" customWidth="1"/>
    <col min="8433" max="8433" width="6.6640625" style="47" customWidth="1"/>
    <col min="8434" max="8434" width="8.1640625" style="47" customWidth="1"/>
    <col min="8435" max="8435" width="10.5" style="47" customWidth="1"/>
    <col min="8436" max="8436" width="8.5" style="47" customWidth="1"/>
    <col min="8437" max="8437" width="9.6640625" style="47" customWidth="1"/>
    <col min="8438" max="8438" width="9.5" style="47" customWidth="1"/>
    <col min="8439" max="8439" width="7.5" style="47" customWidth="1"/>
    <col min="8440" max="8440" width="8.5" style="47" customWidth="1"/>
    <col min="8441" max="8442" width="8.33203125" style="47" customWidth="1"/>
    <col min="8443" max="8443" width="11.5" style="47" customWidth="1"/>
    <col min="8444" max="8444" width="10.5" style="47" customWidth="1"/>
    <col min="8445" max="8445" width="9.6640625" style="47" customWidth="1"/>
    <col min="8446" max="8446" width="9.1640625" style="47" customWidth="1"/>
    <col min="8447" max="8447" width="9.5" style="47" customWidth="1"/>
    <col min="8448" max="8448" width="7.5" style="47" customWidth="1"/>
    <col min="8449" max="8449" width="8.5" style="47" customWidth="1"/>
    <col min="8450" max="8450" width="8.33203125" style="47" customWidth="1"/>
    <col min="8451" max="8451" width="11.5" style="47" customWidth="1"/>
    <col min="8452" max="8464" width="8" style="47" customWidth="1"/>
    <col min="8465" max="8465" width="9.5" style="47" customWidth="1"/>
    <col min="8466" max="8466" width="6.6640625" style="47" customWidth="1"/>
    <col min="8467" max="8469" width="8.33203125" style="47" customWidth="1"/>
    <col min="8470" max="8470" width="8.6640625" style="47" customWidth="1"/>
    <col min="8471" max="8471" width="6.6640625" style="47" customWidth="1"/>
    <col min="8472" max="8674" width="8.6640625" style="47"/>
    <col min="8675" max="8675" width="5.1640625" style="47" customWidth="1"/>
    <col min="8676" max="8676" width="24" style="47" customWidth="1"/>
    <col min="8677" max="8677" width="7.6640625" style="47" customWidth="1"/>
    <col min="8678" max="8678" width="8.6640625" style="47" customWidth="1"/>
    <col min="8679" max="8679" width="8.5" style="47" customWidth="1"/>
    <col min="8680" max="8680" width="9.5" style="47" customWidth="1"/>
    <col min="8681" max="8681" width="10.1640625" style="47" customWidth="1"/>
    <col min="8682" max="8682" width="7.6640625" style="47" customWidth="1"/>
    <col min="8683" max="8684" width="9.5" style="47" customWidth="1"/>
    <col min="8685" max="8686" width="9.6640625" style="47" customWidth="1"/>
    <col min="8687" max="8687" width="8.6640625" style="47" customWidth="1"/>
    <col min="8688" max="8688" width="9.5" style="47" customWidth="1"/>
    <col min="8689" max="8689" width="6.6640625" style="47" customWidth="1"/>
    <col min="8690" max="8690" width="8.1640625" style="47" customWidth="1"/>
    <col min="8691" max="8691" width="10.5" style="47" customWidth="1"/>
    <col min="8692" max="8692" width="8.5" style="47" customWidth="1"/>
    <col min="8693" max="8693" width="9.6640625" style="47" customWidth="1"/>
    <col min="8694" max="8694" width="9.5" style="47" customWidth="1"/>
    <col min="8695" max="8695" width="7.5" style="47" customWidth="1"/>
    <col min="8696" max="8696" width="8.5" style="47" customWidth="1"/>
    <col min="8697" max="8698" width="8.33203125" style="47" customWidth="1"/>
    <col min="8699" max="8699" width="11.5" style="47" customWidth="1"/>
    <col min="8700" max="8700" width="10.5" style="47" customWidth="1"/>
    <col min="8701" max="8701" width="9.6640625" style="47" customWidth="1"/>
    <col min="8702" max="8702" width="9.1640625" style="47" customWidth="1"/>
    <col min="8703" max="8703" width="9.5" style="47" customWidth="1"/>
    <col min="8704" max="8704" width="7.5" style="47" customWidth="1"/>
    <col min="8705" max="8705" width="8.5" style="47" customWidth="1"/>
    <col min="8706" max="8706" width="8.33203125" style="47" customWidth="1"/>
    <col min="8707" max="8707" width="11.5" style="47" customWidth="1"/>
    <col min="8708" max="8720" width="8" style="47" customWidth="1"/>
    <col min="8721" max="8721" width="9.5" style="47" customWidth="1"/>
    <col min="8722" max="8722" width="6.6640625" style="47" customWidth="1"/>
    <col min="8723" max="8725" width="8.33203125" style="47" customWidth="1"/>
    <col min="8726" max="8726" width="8.6640625" style="47" customWidth="1"/>
    <col min="8727" max="8727" width="6.6640625" style="47" customWidth="1"/>
    <col min="8728" max="8930" width="8.6640625" style="47"/>
    <col min="8931" max="8931" width="5.1640625" style="47" customWidth="1"/>
    <col min="8932" max="8932" width="24" style="47" customWidth="1"/>
    <col min="8933" max="8933" width="7.6640625" style="47" customWidth="1"/>
    <col min="8934" max="8934" width="8.6640625" style="47" customWidth="1"/>
    <col min="8935" max="8935" width="8.5" style="47" customWidth="1"/>
    <col min="8936" max="8936" width="9.5" style="47" customWidth="1"/>
    <col min="8937" max="8937" width="10.1640625" style="47" customWidth="1"/>
    <col min="8938" max="8938" width="7.6640625" style="47" customWidth="1"/>
    <col min="8939" max="8940" width="9.5" style="47" customWidth="1"/>
    <col min="8941" max="8942" width="9.6640625" style="47" customWidth="1"/>
    <col min="8943" max="8943" width="8.6640625" style="47" customWidth="1"/>
    <col min="8944" max="8944" width="9.5" style="47" customWidth="1"/>
    <col min="8945" max="8945" width="6.6640625" style="47" customWidth="1"/>
    <col min="8946" max="8946" width="8.1640625" style="47" customWidth="1"/>
    <col min="8947" max="8947" width="10.5" style="47" customWidth="1"/>
    <col min="8948" max="8948" width="8.5" style="47" customWidth="1"/>
    <col min="8949" max="8949" width="9.6640625" style="47" customWidth="1"/>
    <col min="8950" max="8950" width="9.5" style="47" customWidth="1"/>
    <col min="8951" max="8951" width="7.5" style="47" customWidth="1"/>
    <col min="8952" max="8952" width="8.5" style="47" customWidth="1"/>
    <col min="8953" max="8954" width="8.33203125" style="47" customWidth="1"/>
    <col min="8955" max="8955" width="11.5" style="47" customWidth="1"/>
    <col min="8956" max="8956" width="10.5" style="47" customWidth="1"/>
    <col min="8957" max="8957" width="9.6640625" style="47" customWidth="1"/>
    <col min="8958" max="8958" width="9.1640625" style="47" customWidth="1"/>
    <col min="8959" max="8959" width="9.5" style="47" customWidth="1"/>
    <col min="8960" max="8960" width="7.5" style="47" customWidth="1"/>
    <col min="8961" max="8961" width="8.5" style="47" customWidth="1"/>
    <col min="8962" max="8962" width="8.33203125" style="47" customWidth="1"/>
    <col min="8963" max="8963" width="11.5" style="47" customWidth="1"/>
    <col min="8964" max="8976" width="8" style="47" customWidth="1"/>
    <col min="8977" max="8977" width="9.5" style="47" customWidth="1"/>
    <col min="8978" max="8978" width="6.6640625" style="47" customWidth="1"/>
    <col min="8979" max="8981" width="8.33203125" style="47" customWidth="1"/>
    <col min="8982" max="8982" width="8.6640625" style="47" customWidth="1"/>
    <col min="8983" max="8983" width="6.6640625" style="47" customWidth="1"/>
    <col min="8984" max="9186" width="8.6640625" style="47"/>
    <col min="9187" max="9187" width="5.1640625" style="47" customWidth="1"/>
    <col min="9188" max="9188" width="24" style="47" customWidth="1"/>
    <col min="9189" max="9189" width="7.6640625" style="47" customWidth="1"/>
    <col min="9190" max="9190" width="8.6640625" style="47" customWidth="1"/>
    <col min="9191" max="9191" width="8.5" style="47" customWidth="1"/>
    <col min="9192" max="9192" width="9.5" style="47" customWidth="1"/>
    <col min="9193" max="9193" width="10.1640625" style="47" customWidth="1"/>
    <col min="9194" max="9194" width="7.6640625" style="47" customWidth="1"/>
    <col min="9195" max="9196" width="9.5" style="47" customWidth="1"/>
    <col min="9197" max="9198" width="9.6640625" style="47" customWidth="1"/>
    <col min="9199" max="9199" width="8.6640625" style="47" customWidth="1"/>
    <col min="9200" max="9200" width="9.5" style="47" customWidth="1"/>
    <col min="9201" max="9201" width="6.6640625" style="47" customWidth="1"/>
    <col min="9202" max="9202" width="8.1640625" style="47" customWidth="1"/>
    <col min="9203" max="9203" width="10.5" style="47" customWidth="1"/>
    <col min="9204" max="9204" width="8.5" style="47" customWidth="1"/>
    <col min="9205" max="9205" width="9.6640625" style="47" customWidth="1"/>
    <col min="9206" max="9206" width="9.5" style="47" customWidth="1"/>
    <col min="9207" max="9207" width="7.5" style="47" customWidth="1"/>
    <col min="9208" max="9208" width="8.5" style="47" customWidth="1"/>
    <col min="9209" max="9210" width="8.33203125" style="47" customWidth="1"/>
    <col min="9211" max="9211" width="11.5" style="47" customWidth="1"/>
    <col min="9212" max="9212" width="10.5" style="47" customWidth="1"/>
    <col min="9213" max="9213" width="9.6640625" style="47" customWidth="1"/>
    <col min="9214" max="9214" width="9.1640625" style="47" customWidth="1"/>
    <col min="9215" max="9215" width="9.5" style="47" customWidth="1"/>
    <col min="9216" max="9216" width="7.5" style="47" customWidth="1"/>
    <col min="9217" max="9217" width="8.5" style="47" customWidth="1"/>
    <col min="9218" max="9218" width="8.33203125" style="47" customWidth="1"/>
    <col min="9219" max="9219" width="11.5" style="47" customWidth="1"/>
    <col min="9220" max="9232" width="8" style="47" customWidth="1"/>
    <col min="9233" max="9233" width="9.5" style="47" customWidth="1"/>
    <col min="9234" max="9234" width="6.6640625" style="47" customWidth="1"/>
    <col min="9235" max="9237" width="8.33203125" style="47" customWidth="1"/>
    <col min="9238" max="9238" width="8.6640625" style="47" customWidth="1"/>
    <col min="9239" max="9239" width="6.6640625" style="47" customWidth="1"/>
    <col min="9240" max="9442" width="8.6640625" style="47"/>
    <col min="9443" max="9443" width="5.1640625" style="47" customWidth="1"/>
    <col min="9444" max="9444" width="24" style="47" customWidth="1"/>
    <col min="9445" max="9445" width="7.6640625" style="47" customWidth="1"/>
    <col min="9446" max="9446" width="8.6640625" style="47" customWidth="1"/>
    <col min="9447" max="9447" width="8.5" style="47" customWidth="1"/>
    <col min="9448" max="9448" width="9.5" style="47" customWidth="1"/>
    <col min="9449" max="9449" width="10.1640625" style="47" customWidth="1"/>
    <col min="9450" max="9450" width="7.6640625" style="47" customWidth="1"/>
    <col min="9451" max="9452" width="9.5" style="47" customWidth="1"/>
    <col min="9453" max="9454" width="9.6640625" style="47" customWidth="1"/>
    <col min="9455" max="9455" width="8.6640625" style="47" customWidth="1"/>
    <col min="9456" max="9456" width="9.5" style="47" customWidth="1"/>
    <col min="9457" max="9457" width="6.6640625" style="47" customWidth="1"/>
    <col min="9458" max="9458" width="8.1640625" style="47" customWidth="1"/>
    <col min="9459" max="9459" width="10.5" style="47" customWidth="1"/>
    <col min="9460" max="9460" width="8.5" style="47" customWidth="1"/>
    <col min="9461" max="9461" width="9.6640625" style="47" customWidth="1"/>
    <col min="9462" max="9462" width="9.5" style="47" customWidth="1"/>
    <col min="9463" max="9463" width="7.5" style="47" customWidth="1"/>
    <col min="9464" max="9464" width="8.5" style="47" customWidth="1"/>
    <col min="9465" max="9466" width="8.33203125" style="47" customWidth="1"/>
    <col min="9467" max="9467" width="11.5" style="47" customWidth="1"/>
    <col min="9468" max="9468" width="10.5" style="47" customWidth="1"/>
    <col min="9469" max="9469" width="9.6640625" style="47" customWidth="1"/>
    <col min="9470" max="9470" width="9.1640625" style="47" customWidth="1"/>
    <col min="9471" max="9471" width="9.5" style="47" customWidth="1"/>
    <col min="9472" max="9472" width="7.5" style="47" customWidth="1"/>
    <col min="9473" max="9473" width="8.5" style="47" customWidth="1"/>
    <col min="9474" max="9474" width="8.33203125" style="47" customWidth="1"/>
    <col min="9475" max="9475" width="11.5" style="47" customWidth="1"/>
    <col min="9476" max="9488" width="8" style="47" customWidth="1"/>
    <col min="9489" max="9489" width="9.5" style="47" customWidth="1"/>
    <col min="9490" max="9490" width="6.6640625" style="47" customWidth="1"/>
    <col min="9491" max="9493" width="8.33203125" style="47" customWidth="1"/>
    <col min="9494" max="9494" width="8.6640625" style="47" customWidth="1"/>
    <col min="9495" max="9495" width="6.6640625" style="47" customWidth="1"/>
    <col min="9496" max="9698" width="8.6640625" style="47"/>
    <col min="9699" max="9699" width="5.1640625" style="47" customWidth="1"/>
    <col min="9700" max="9700" width="24" style="47" customWidth="1"/>
    <col min="9701" max="9701" width="7.6640625" style="47" customWidth="1"/>
    <col min="9702" max="9702" width="8.6640625" style="47" customWidth="1"/>
    <col min="9703" max="9703" width="8.5" style="47" customWidth="1"/>
    <col min="9704" max="9704" width="9.5" style="47" customWidth="1"/>
    <col min="9705" max="9705" width="10.1640625" style="47" customWidth="1"/>
    <col min="9706" max="9706" width="7.6640625" style="47" customWidth="1"/>
    <col min="9707" max="9708" width="9.5" style="47" customWidth="1"/>
    <col min="9709" max="9710" width="9.6640625" style="47" customWidth="1"/>
    <col min="9711" max="9711" width="8.6640625" style="47" customWidth="1"/>
    <col min="9712" max="9712" width="9.5" style="47" customWidth="1"/>
    <col min="9713" max="9713" width="6.6640625" style="47" customWidth="1"/>
    <col min="9714" max="9714" width="8.1640625" style="47" customWidth="1"/>
    <col min="9715" max="9715" width="10.5" style="47" customWidth="1"/>
    <col min="9716" max="9716" width="8.5" style="47" customWidth="1"/>
    <col min="9717" max="9717" width="9.6640625" style="47" customWidth="1"/>
    <col min="9718" max="9718" width="9.5" style="47" customWidth="1"/>
    <col min="9719" max="9719" width="7.5" style="47" customWidth="1"/>
    <col min="9720" max="9720" width="8.5" style="47" customWidth="1"/>
    <col min="9721" max="9722" width="8.33203125" style="47" customWidth="1"/>
    <col min="9723" max="9723" width="11.5" style="47" customWidth="1"/>
    <col min="9724" max="9724" width="10.5" style="47" customWidth="1"/>
    <col min="9725" max="9725" width="9.6640625" style="47" customWidth="1"/>
    <col min="9726" max="9726" width="9.1640625" style="47" customWidth="1"/>
    <col min="9727" max="9727" width="9.5" style="47" customWidth="1"/>
    <col min="9728" max="9728" width="7.5" style="47" customWidth="1"/>
    <col min="9729" max="9729" width="8.5" style="47" customWidth="1"/>
    <col min="9730" max="9730" width="8.33203125" style="47" customWidth="1"/>
    <col min="9731" max="9731" width="11.5" style="47" customWidth="1"/>
    <col min="9732" max="9744" width="8" style="47" customWidth="1"/>
    <col min="9745" max="9745" width="9.5" style="47" customWidth="1"/>
    <col min="9746" max="9746" width="6.6640625" style="47" customWidth="1"/>
    <col min="9747" max="9749" width="8.33203125" style="47" customWidth="1"/>
    <col min="9750" max="9750" width="8.6640625" style="47" customWidth="1"/>
    <col min="9751" max="9751" width="6.6640625" style="47" customWidth="1"/>
    <col min="9752" max="9954" width="8.6640625" style="47"/>
    <col min="9955" max="9955" width="5.1640625" style="47" customWidth="1"/>
    <col min="9956" max="9956" width="24" style="47" customWidth="1"/>
    <col min="9957" max="9957" width="7.6640625" style="47" customWidth="1"/>
    <col min="9958" max="9958" width="8.6640625" style="47" customWidth="1"/>
    <col min="9959" max="9959" width="8.5" style="47" customWidth="1"/>
    <col min="9960" max="9960" width="9.5" style="47" customWidth="1"/>
    <col min="9961" max="9961" width="10.1640625" style="47" customWidth="1"/>
    <col min="9962" max="9962" width="7.6640625" style="47" customWidth="1"/>
    <col min="9963" max="9964" width="9.5" style="47" customWidth="1"/>
    <col min="9965" max="9966" width="9.6640625" style="47" customWidth="1"/>
    <col min="9967" max="9967" width="8.6640625" style="47" customWidth="1"/>
    <col min="9968" max="9968" width="9.5" style="47" customWidth="1"/>
    <col min="9969" max="9969" width="6.6640625" style="47" customWidth="1"/>
    <col min="9970" max="9970" width="8.1640625" style="47" customWidth="1"/>
    <col min="9971" max="9971" width="10.5" style="47" customWidth="1"/>
    <col min="9972" max="9972" width="8.5" style="47" customWidth="1"/>
    <col min="9973" max="9973" width="9.6640625" style="47" customWidth="1"/>
    <col min="9974" max="9974" width="9.5" style="47" customWidth="1"/>
    <col min="9975" max="9975" width="7.5" style="47" customWidth="1"/>
    <col min="9976" max="9976" width="8.5" style="47" customWidth="1"/>
    <col min="9977" max="9978" width="8.33203125" style="47" customWidth="1"/>
    <col min="9979" max="9979" width="11.5" style="47" customWidth="1"/>
    <col min="9980" max="9980" width="10.5" style="47" customWidth="1"/>
    <col min="9981" max="9981" width="9.6640625" style="47" customWidth="1"/>
    <col min="9982" max="9982" width="9.1640625" style="47" customWidth="1"/>
    <col min="9983" max="9983" width="9.5" style="47" customWidth="1"/>
    <col min="9984" max="9984" width="7.5" style="47" customWidth="1"/>
    <col min="9985" max="9985" width="8.5" style="47" customWidth="1"/>
    <col min="9986" max="9986" width="8.33203125" style="47" customWidth="1"/>
    <col min="9987" max="9987" width="11.5" style="47" customWidth="1"/>
    <col min="9988" max="10000" width="8" style="47" customWidth="1"/>
    <col min="10001" max="10001" width="9.5" style="47" customWidth="1"/>
    <col min="10002" max="10002" width="6.6640625" style="47" customWidth="1"/>
    <col min="10003" max="10005" width="8.33203125" style="47" customWidth="1"/>
    <col min="10006" max="10006" width="8.6640625" style="47" customWidth="1"/>
    <col min="10007" max="10007" width="6.6640625" style="47" customWidth="1"/>
    <col min="10008" max="10210" width="8.6640625" style="47"/>
    <col min="10211" max="10211" width="5.1640625" style="47" customWidth="1"/>
    <col min="10212" max="10212" width="24" style="47" customWidth="1"/>
    <col min="10213" max="10213" width="7.6640625" style="47" customWidth="1"/>
    <col min="10214" max="10214" width="8.6640625" style="47" customWidth="1"/>
    <col min="10215" max="10215" width="8.5" style="47" customWidth="1"/>
    <col min="10216" max="10216" width="9.5" style="47" customWidth="1"/>
    <col min="10217" max="10217" width="10.1640625" style="47" customWidth="1"/>
    <col min="10218" max="10218" width="7.6640625" style="47" customWidth="1"/>
    <col min="10219" max="10220" width="9.5" style="47" customWidth="1"/>
    <col min="10221" max="10222" width="9.6640625" style="47" customWidth="1"/>
    <col min="10223" max="10223" width="8.6640625" style="47" customWidth="1"/>
    <col min="10224" max="10224" width="9.5" style="47" customWidth="1"/>
    <col min="10225" max="10225" width="6.6640625" style="47" customWidth="1"/>
    <col min="10226" max="10226" width="8.1640625" style="47" customWidth="1"/>
    <col min="10227" max="10227" width="10.5" style="47" customWidth="1"/>
    <col min="10228" max="10228" width="8.5" style="47" customWidth="1"/>
    <col min="10229" max="10229" width="9.6640625" style="47" customWidth="1"/>
    <col min="10230" max="10230" width="9.5" style="47" customWidth="1"/>
    <col min="10231" max="10231" width="7.5" style="47" customWidth="1"/>
    <col min="10232" max="10232" width="8.5" style="47" customWidth="1"/>
    <col min="10233" max="10234" width="8.33203125" style="47" customWidth="1"/>
    <col min="10235" max="10235" width="11.5" style="47" customWidth="1"/>
    <col min="10236" max="10236" width="10.5" style="47" customWidth="1"/>
    <col min="10237" max="10237" width="9.6640625" style="47" customWidth="1"/>
    <col min="10238" max="10238" width="9.1640625" style="47" customWidth="1"/>
    <col min="10239" max="10239" width="9.5" style="47" customWidth="1"/>
    <col min="10240" max="10240" width="7.5" style="47" customWidth="1"/>
    <col min="10241" max="10241" width="8.5" style="47" customWidth="1"/>
    <col min="10242" max="10242" width="8.33203125" style="47" customWidth="1"/>
    <col min="10243" max="10243" width="11.5" style="47" customWidth="1"/>
    <col min="10244" max="10256" width="8" style="47" customWidth="1"/>
    <col min="10257" max="10257" width="9.5" style="47" customWidth="1"/>
    <col min="10258" max="10258" width="6.6640625" style="47" customWidth="1"/>
    <col min="10259" max="10261" width="8.33203125" style="47" customWidth="1"/>
    <col min="10262" max="10262" width="8.6640625" style="47" customWidth="1"/>
    <col min="10263" max="10263" width="6.6640625" style="47" customWidth="1"/>
    <col min="10264" max="10466" width="8.6640625" style="47"/>
    <col min="10467" max="10467" width="5.1640625" style="47" customWidth="1"/>
    <col min="10468" max="10468" width="24" style="47" customWidth="1"/>
    <col min="10469" max="10469" width="7.6640625" style="47" customWidth="1"/>
    <col min="10470" max="10470" width="8.6640625" style="47" customWidth="1"/>
    <col min="10471" max="10471" width="8.5" style="47" customWidth="1"/>
    <col min="10472" max="10472" width="9.5" style="47" customWidth="1"/>
    <col min="10473" max="10473" width="10.1640625" style="47" customWidth="1"/>
    <col min="10474" max="10474" width="7.6640625" style="47" customWidth="1"/>
    <col min="10475" max="10476" width="9.5" style="47" customWidth="1"/>
    <col min="10477" max="10478" width="9.6640625" style="47" customWidth="1"/>
    <col min="10479" max="10479" width="8.6640625" style="47" customWidth="1"/>
    <col min="10480" max="10480" width="9.5" style="47" customWidth="1"/>
    <col min="10481" max="10481" width="6.6640625" style="47" customWidth="1"/>
    <col min="10482" max="10482" width="8.1640625" style="47" customWidth="1"/>
    <col min="10483" max="10483" width="10.5" style="47" customWidth="1"/>
    <col min="10484" max="10484" width="8.5" style="47" customWidth="1"/>
    <col min="10485" max="10485" width="9.6640625" style="47" customWidth="1"/>
    <col min="10486" max="10486" width="9.5" style="47" customWidth="1"/>
    <col min="10487" max="10487" width="7.5" style="47" customWidth="1"/>
    <col min="10488" max="10488" width="8.5" style="47" customWidth="1"/>
    <col min="10489" max="10490" width="8.33203125" style="47" customWidth="1"/>
    <col min="10491" max="10491" width="11.5" style="47" customWidth="1"/>
    <col min="10492" max="10492" width="10.5" style="47" customWidth="1"/>
    <col min="10493" max="10493" width="9.6640625" style="47" customWidth="1"/>
    <col min="10494" max="10494" width="9.1640625" style="47" customWidth="1"/>
    <col min="10495" max="10495" width="9.5" style="47" customWidth="1"/>
    <col min="10496" max="10496" width="7.5" style="47" customWidth="1"/>
    <col min="10497" max="10497" width="8.5" style="47" customWidth="1"/>
    <col min="10498" max="10498" width="8.33203125" style="47" customWidth="1"/>
    <col min="10499" max="10499" width="11.5" style="47" customWidth="1"/>
    <col min="10500" max="10512" width="8" style="47" customWidth="1"/>
    <col min="10513" max="10513" width="9.5" style="47" customWidth="1"/>
    <col min="10514" max="10514" width="6.6640625" style="47" customWidth="1"/>
    <col min="10515" max="10517" width="8.33203125" style="47" customWidth="1"/>
    <col min="10518" max="10518" width="8.6640625" style="47" customWidth="1"/>
    <col min="10519" max="10519" width="6.6640625" style="47" customWidth="1"/>
    <col min="10520" max="10722" width="8.6640625" style="47"/>
    <col min="10723" max="10723" width="5.1640625" style="47" customWidth="1"/>
    <col min="10724" max="10724" width="24" style="47" customWidth="1"/>
    <col min="10725" max="10725" width="7.6640625" style="47" customWidth="1"/>
    <col min="10726" max="10726" width="8.6640625" style="47" customWidth="1"/>
    <col min="10727" max="10727" width="8.5" style="47" customWidth="1"/>
    <col min="10728" max="10728" width="9.5" style="47" customWidth="1"/>
    <col min="10729" max="10729" width="10.1640625" style="47" customWidth="1"/>
    <col min="10730" max="10730" width="7.6640625" style="47" customWidth="1"/>
    <col min="10731" max="10732" width="9.5" style="47" customWidth="1"/>
    <col min="10733" max="10734" width="9.6640625" style="47" customWidth="1"/>
    <col min="10735" max="10735" width="8.6640625" style="47" customWidth="1"/>
    <col min="10736" max="10736" width="9.5" style="47" customWidth="1"/>
    <col min="10737" max="10737" width="6.6640625" style="47" customWidth="1"/>
    <col min="10738" max="10738" width="8.1640625" style="47" customWidth="1"/>
    <col min="10739" max="10739" width="10.5" style="47" customWidth="1"/>
    <col min="10740" max="10740" width="8.5" style="47" customWidth="1"/>
    <col min="10741" max="10741" width="9.6640625" style="47" customWidth="1"/>
    <col min="10742" max="10742" width="9.5" style="47" customWidth="1"/>
    <col min="10743" max="10743" width="7.5" style="47" customWidth="1"/>
    <col min="10744" max="10744" width="8.5" style="47" customWidth="1"/>
    <col min="10745" max="10746" width="8.33203125" style="47" customWidth="1"/>
    <col min="10747" max="10747" width="11.5" style="47" customWidth="1"/>
    <col min="10748" max="10748" width="10.5" style="47" customWidth="1"/>
    <col min="10749" max="10749" width="9.6640625" style="47" customWidth="1"/>
    <col min="10750" max="10750" width="9.1640625" style="47" customWidth="1"/>
    <col min="10751" max="10751" width="9.5" style="47" customWidth="1"/>
    <col min="10752" max="10752" width="7.5" style="47" customWidth="1"/>
    <col min="10753" max="10753" width="8.5" style="47" customWidth="1"/>
    <col min="10754" max="10754" width="8.33203125" style="47" customWidth="1"/>
    <col min="10755" max="10755" width="11.5" style="47" customWidth="1"/>
    <col min="10756" max="10768" width="8" style="47" customWidth="1"/>
    <col min="10769" max="10769" width="9.5" style="47" customWidth="1"/>
    <col min="10770" max="10770" width="6.6640625" style="47" customWidth="1"/>
    <col min="10771" max="10773" width="8.33203125" style="47" customWidth="1"/>
    <col min="10774" max="10774" width="8.6640625" style="47" customWidth="1"/>
    <col min="10775" max="10775" width="6.6640625" style="47" customWidth="1"/>
    <col min="10776" max="10978" width="8.6640625" style="47"/>
    <col min="10979" max="10979" width="5.1640625" style="47" customWidth="1"/>
    <col min="10980" max="10980" width="24" style="47" customWidth="1"/>
    <col min="10981" max="10981" width="7.6640625" style="47" customWidth="1"/>
    <col min="10982" max="10982" width="8.6640625" style="47" customWidth="1"/>
    <col min="10983" max="10983" width="8.5" style="47" customWidth="1"/>
    <col min="10984" max="10984" width="9.5" style="47" customWidth="1"/>
    <col min="10985" max="10985" width="10.1640625" style="47" customWidth="1"/>
    <col min="10986" max="10986" width="7.6640625" style="47" customWidth="1"/>
    <col min="10987" max="10988" width="9.5" style="47" customWidth="1"/>
    <col min="10989" max="10990" width="9.6640625" style="47" customWidth="1"/>
    <col min="10991" max="10991" width="8.6640625" style="47" customWidth="1"/>
    <col min="10992" max="10992" width="9.5" style="47" customWidth="1"/>
    <col min="10993" max="10993" width="6.6640625" style="47" customWidth="1"/>
    <col min="10994" max="10994" width="8.1640625" style="47" customWidth="1"/>
    <col min="10995" max="10995" width="10.5" style="47" customWidth="1"/>
    <col min="10996" max="10996" width="8.5" style="47" customWidth="1"/>
    <col min="10997" max="10997" width="9.6640625" style="47" customWidth="1"/>
    <col min="10998" max="10998" width="9.5" style="47" customWidth="1"/>
    <col min="10999" max="10999" width="7.5" style="47" customWidth="1"/>
    <col min="11000" max="11000" width="8.5" style="47" customWidth="1"/>
    <col min="11001" max="11002" width="8.33203125" style="47" customWidth="1"/>
    <col min="11003" max="11003" width="11.5" style="47" customWidth="1"/>
    <col min="11004" max="11004" width="10.5" style="47" customWidth="1"/>
    <col min="11005" max="11005" width="9.6640625" style="47" customWidth="1"/>
    <col min="11006" max="11006" width="9.1640625" style="47" customWidth="1"/>
    <col min="11007" max="11007" width="9.5" style="47" customWidth="1"/>
    <col min="11008" max="11008" width="7.5" style="47" customWidth="1"/>
    <col min="11009" max="11009" width="8.5" style="47" customWidth="1"/>
    <col min="11010" max="11010" width="8.33203125" style="47" customWidth="1"/>
    <col min="11011" max="11011" width="11.5" style="47" customWidth="1"/>
    <col min="11012" max="11024" width="8" style="47" customWidth="1"/>
    <col min="11025" max="11025" width="9.5" style="47" customWidth="1"/>
    <col min="11026" max="11026" width="6.6640625" style="47" customWidth="1"/>
    <col min="11027" max="11029" width="8.33203125" style="47" customWidth="1"/>
    <col min="11030" max="11030" width="8.6640625" style="47" customWidth="1"/>
    <col min="11031" max="11031" width="6.6640625" style="47" customWidth="1"/>
    <col min="11032" max="11234" width="8.6640625" style="47"/>
    <col min="11235" max="11235" width="5.1640625" style="47" customWidth="1"/>
    <col min="11236" max="11236" width="24" style="47" customWidth="1"/>
    <col min="11237" max="11237" width="7.6640625" style="47" customWidth="1"/>
    <col min="11238" max="11238" width="8.6640625" style="47" customWidth="1"/>
    <col min="11239" max="11239" width="8.5" style="47" customWidth="1"/>
    <col min="11240" max="11240" width="9.5" style="47" customWidth="1"/>
    <col min="11241" max="11241" width="10.1640625" style="47" customWidth="1"/>
    <col min="11242" max="11242" width="7.6640625" style="47" customWidth="1"/>
    <col min="11243" max="11244" width="9.5" style="47" customWidth="1"/>
    <col min="11245" max="11246" width="9.6640625" style="47" customWidth="1"/>
    <col min="11247" max="11247" width="8.6640625" style="47" customWidth="1"/>
    <col min="11248" max="11248" width="9.5" style="47" customWidth="1"/>
    <col min="11249" max="11249" width="6.6640625" style="47" customWidth="1"/>
    <col min="11250" max="11250" width="8.1640625" style="47" customWidth="1"/>
    <col min="11251" max="11251" width="10.5" style="47" customWidth="1"/>
    <col min="11252" max="11252" width="8.5" style="47" customWidth="1"/>
    <col min="11253" max="11253" width="9.6640625" style="47" customWidth="1"/>
    <col min="11254" max="11254" width="9.5" style="47" customWidth="1"/>
    <col min="11255" max="11255" width="7.5" style="47" customWidth="1"/>
    <col min="11256" max="11256" width="8.5" style="47" customWidth="1"/>
    <col min="11257" max="11258" width="8.33203125" style="47" customWidth="1"/>
    <col min="11259" max="11259" width="11.5" style="47" customWidth="1"/>
    <col min="11260" max="11260" width="10.5" style="47" customWidth="1"/>
    <col min="11261" max="11261" width="9.6640625" style="47" customWidth="1"/>
    <col min="11262" max="11262" width="9.1640625" style="47" customWidth="1"/>
    <col min="11263" max="11263" width="9.5" style="47" customWidth="1"/>
    <col min="11264" max="11264" width="7.5" style="47" customWidth="1"/>
    <col min="11265" max="11265" width="8.5" style="47" customWidth="1"/>
    <col min="11266" max="11266" width="8.33203125" style="47" customWidth="1"/>
    <col min="11267" max="11267" width="11.5" style="47" customWidth="1"/>
    <col min="11268" max="11280" width="8" style="47" customWidth="1"/>
    <col min="11281" max="11281" width="9.5" style="47" customWidth="1"/>
    <col min="11282" max="11282" width="6.6640625" style="47" customWidth="1"/>
    <col min="11283" max="11285" width="8.33203125" style="47" customWidth="1"/>
    <col min="11286" max="11286" width="8.6640625" style="47" customWidth="1"/>
    <col min="11287" max="11287" width="6.6640625" style="47" customWidth="1"/>
    <col min="11288" max="11490" width="8.6640625" style="47"/>
    <col min="11491" max="11491" width="5.1640625" style="47" customWidth="1"/>
    <col min="11492" max="11492" width="24" style="47" customWidth="1"/>
    <col min="11493" max="11493" width="7.6640625" style="47" customWidth="1"/>
    <col min="11494" max="11494" width="8.6640625" style="47" customWidth="1"/>
    <col min="11495" max="11495" width="8.5" style="47" customWidth="1"/>
    <col min="11496" max="11496" width="9.5" style="47" customWidth="1"/>
    <col min="11497" max="11497" width="10.1640625" style="47" customWidth="1"/>
    <col min="11498" max="11498" width="7.6640625" style="47" customWidth="1"/>
    <col min="11499" max="11500" width="9.5" style="47" customWidth="1"/>
    <col min="11501" max="11502" width="9.6640625" style="47" customWidth="1"/>
    <col min="11503" max="11503" width="8.6640625" style="47" customWidth="1"/>
    <col min="11504" max="11504" width="9.5" style="47" customWidth="1"/>
    <col min="11505" max="11505" width="6.6640625" style="47" customWidth="1"/>
    <col min="11506" max="11506" width="8.1640625" style="47" customWidth="1"/>
    <col min="11507" max="11507" width="10.5" style="47" customWidth="1"/>
    <col min="11508" max="11508" width="8.5" style="47" customWidth="1"/>
    <col min="11509" max="11509" width="9.6640625" style="47" customWidth="1"/>
    <col min="11510" max="11510" width="9.5" style="47" customWidth="1"/>
    <col min="11511" max="11511" width="7.5" style="47" customWidth="1"/>
    <col min="11512" max="11512" width="8.5" style="47" customWidth="1"/>
    <col min="11513" max="11514" width="8.33203125" style="47" customWidth="1"/>
    <col min="11515" max="11515" width="11.5" style="47" customWidth="1"/>
    <col min="11516" max="11516" width="10.5" style="47" customWidth="1"/>
    <col min="11517" max="11517" width="9.6640625" style="47" customWidth="1"/>
    <col min="11518" max="11518" width="9.1640625" style="47" customWidth="1"/>
    <col min="11519" max="11519" width="9.5" style="47" customWidth="1"/>
    <col min="11520" max="11520" width="7.5" style="47" customWidth="1"/>
    <col min="11521" max="11521" width="8.5" style="47" customWidth="1"/>
    <col min="11522" max="11522" width="8.33203125" style="47" customWidth="1"/>
    <col min="11523" max="11523" width="11.5" style="47" customWidth="1"/>
    <col min="11524" max="11536" width="8" style="47" customWidth="1"/>
    <col min="11537" max="11537" width="9.5" style="47" customWidth="1"/>
    <col min="11538" max="11538" width="6.6640625" style="47" customWidth="1"/>
    <col min="11539" max="11541" width="8.33203125" style="47" customWidth="1"/>
    <col min="11542" max="11542" width="8.6640625" style="47" customWidth="1"/>
    <col min="11543" max="11543" width="6.6640625" style="47" customWidth="1"/>
    <col min="11544" max="11746" width="8.6640625" style="47"/>
    <col min="11747" max="11747" width="5.1640625" style="47" customWidth="1"/>
    <col min="11748" max="11748" width="24" style="47" customWidth="1"/>
    <col min="11749" max="11749" width="7.6640625" style="47" customWidth="1"/>
    <col min="11750" max="11750" width="8.6640625" style="47" customWidth="1"/>
    <col min="11751" max="11751" width="8.5" style="47" customWidth="1"/>
    <col min="11752" max="11752" width="9.5" style="47" customWidth="1"/>
    <col min="11753" max="11753" width="10.1640625" style="47" customWidth="1"/>
    <col min="11754" max="11754" width="7.6640625" style="47" customWidth="1"/>
    <col min="11755" max="11756" width="9.5" style="47" customWidth="1"/>
    <col min="11757" max="11758" width="9.6640625" style="47" customWidth="1"/>
    <col min="11759" max="11759" width="8.6640625" style="47" customWidth="1"/>
    <col min="11760" max="11760" width="9.5" style="47" customWidth="1"/>
    <col min="11761" max="11761" width="6.6640625" style="47" customWidth="1"/>
    <col min="11762" max="11762" width="8.1640625" style="47" customWidth="1"/>
    <col min="11763" max="11763" width="10.5" style="47" customWidth="1"/>
    <col min="11764" max="11764" width="8.5" style="47" customWidth="1"/>
    <col min="11765" max="11765" width="9.6640625" style="47" customWidth="1"/>
    <col min="11766" max="11766" width="9.5" style="47" customWidth="1"/>
    <col min="11767" max="11767" width="7.5" style="47" customWidth="1"/>
    <col min="11768" max="11768" width="8.5" style="47" customWidth="1"/>
    <col min="11769" max="11770" width="8.33203125" style="47" customWidth="1"/>
    <col min="11771" max="11771" width="11.5" style="47" customWidth="1"/>
    <col min="11772" max="11772" width="10.5" style="47" customWidth="1"/>
    <col min="11773" max="11773" width="9.6640625" style="47" customWidth="1"/>
    <col min="11774" max="11774" width="9.1640625" style="47" customWidth="1"/>
    <col min="11775" max="11775" width="9.5" style="47" customWidth="1"/>
    <col min="11776" max="11776" width="7.5" style="47" customWidth="1"/>
    <col min="11777" max="11777" width="8.5" style="47" customWidth="1"/>
    <col min="11778" max="11778" width="8.33203125" style="47" customWidth="1"/>
    <col min="11779" max="11779" width="11.5" style="47" customWidth="1"/>
    <col min="11780" max="11792" width="8" style="47" customWidth="1"/>
    <col min="11793" max="11793" width="9.5" style="47" customWidth="1"/>
    <col min="11794" max="11794" width="6.6640625" style="47" customWidth="1"/>
    <col min="11795" max="11797" width="8.33203125" style="47" customWidth="1"/>
    <col min="11798" max="11798" width="8.6640625" style="47" customWidth="1"/>
    <col min="11799" max="11799" width="6.6640625" style="47" customWidth="1"/>
    <col min="11800" max="12002" width="8.6640625" style="47"/>
    <col min="12003" max="12003" width="5.1640625" style="47" customWidth="1"/>
    <col min="12004" max="12004" width="24" style="47" customWidth="1"/>
    <col min="12005" max="12005" width="7.6640625" style="47" customWidth="1"/>
    <col min="12006" max="12006" width="8.6640625" style="47" customWidth="1"/>
    <col min="12007" max="12007" width="8.5" style="47" customWidth="1"/>
    <col min="12008" max="12008" width="9.5" style="47" customWidth="1"/>
    <col min="12009" max="12009" width="10.1640625" style="47" customWidth="1"/>
    <col min="12010" max="12010" width="7.6640625" style="47" customWidth="1"/>
    <col min="12011" max="12012" width="9.5" style="47" customWidth="1"/>
    <col min="12013" max="12014" width="9.6640625" style="47" customWidth="1"/>
    <col min="12015" max="12015" width="8.6640625" style="47" customWidth="1"/>
    <col min="12016" max="12016" width="9.5" style="47" customWidth="1"/>
    <col min="12017" max="12017" width="6.6640625" style="47" customWidth="1"/>
    <col min="12018" max="12018" width="8.1640625" style="47" customWidth="1"/>
    <col min="12019" max="12019" width="10.5" style="47" customWidth="1"/>
    <col min="12020" max="12020" width="8.5" style="47" customWidth="1"/>
    <col min="12021" max="12021" width="9.6640625" style="47" customWidth="1"/>
    <col min="12022" max="12022" width="9.5" style="47" customWidth="1"/>
    <col min="12023" max="12023" width="7.5" style="47" customWidth="1"/>
    <col min="12024" max="12024" width="8.5" style="47" customWidth="1"/>
    <col min="12025" max="12026" width="8.33203125" style="47" customWidth="1"/>
    <col min="12027" max="12027" width="11.5" style="47" customWidth="1"/>
    <col min="12028" max="12028" width="10.5" style="47" customWidth="1"/>
    <col min="12029" max="12029" width="9.6640625" style="47" customWidth="1"/>
    <col min="12030" max="12030" width="9.1640625" style="47" customWidth="1"/>
    <col min="12031" max="12031" width="9.5" style="47" customWidth="1"/>
    <col min="12032" max="12032" width="7.5" style="47" customWidth="1"/>
    <col min="12033" max="12033" width="8.5" style="47" customWidth="1"/>
    <col min="12034" max="12034" width="8.33203125" style="47" customWidth="1"/>
    <col min="12035" max="12035" width="11.5" style="47" customWidth="1"/>
    <col min="12036" max="12048" width="8" style="47" customWidth="1"/>
    <col min="12049" max="12049" width="9.5" style="47" customWidth="1"/>
    <col min="12050" max="12050" width="6.6640625" style="47" customWidth="1"/>
    <col min="12051" max="12053" width="8.33203125" style="47" customWidth="1"/>
    <col min="12054" max="12054" width="8.6640625" style="47" customWidth="1"/>
    <col min="12055" max="12055" width="6.6640625" style="47" customWidth="1"/>
    <col min="12056" max="12258" width="8.6640625" style="47"/>
    <col min="12259" max="12259" width="5.1640625" style="47" customWidth="1"/>
    <col min="12260" max="12260" width="24" style="47" customWidth="1"/>
    <col min="12261" max="12261" width="7.6640625" style="47" customWidth="1"/>
    <col min="12262" max="12262" width="8.6640625" style="47" customWidth="1"/>
    <col min="12263" max="12263" width="8.5" style="47" customWidth="1"/>
    <col min="12264" max="12264" width="9.5" style="47" customWidth="1"/>
    <col min="12265" max="12265" width="10.1640625" style="47" customWidth="1"/>
    <col min="12266" max="12266" width="7.6640625" style="47" customWidth="1"/>
    <col min="12267" max="12268" width="9.5" style="47" customWidth="1"/>
    <col min="12269" max="12270" width="9.6640625" style="47" customWidth="1"/>
    <col min="12271" max="12271" width="8.6640625" style="47" customWidth="1"/>
    <col min="12272" max="12272" width="9.5" style="47" customWidth="1"/>
    <col min="12273" max="12273" width="6.6640625" style="47" customWidth="1"/>
    <col min="12274" max="12274" width="8.1640625" style="47" customWidth="1"/>
    <col min="12275" max="12275" width="10.5" style="47" customWidth="1"/>
    <col min="12276" max="12276" width="8.5" style="47" customWidth="1"/>
    <col min="12277" max="12277" width="9.6640625" style="47" customWidth="1"/>
    <col min="12278" max="12278" width="9.5" style="47" customWidth="1"/>
    <col min="12279" max="12279" width="7.5" style="47" customWidth="1"/>
    <col min="12280" max="12280" width="8.5" style="47" customWidth="1"/>
    <col min="12281" max="12282" width="8.33203125" style="47" customWidth="1"/>
    <col min="12283" max="12283" width="11.5" style="47" customWidth="1"/>
    <col min="12284" max="12284" width="10.5" style="47" customWidth="1"/>
    <col min="12285" max="12285" width="9.6640625" style="47" customWidth="1"/>
    <col min="12286" max="12286" width="9.1640625" style="47" customWidth="1"/>
    <col min="12287" max="12287" width="9.5" style="47" customWidth="1"/>
    <col min="12288" max="12288" width="7.5" style="47" customWidth="1"/>
    <col min="12289" max="12289" width="8.5" style="47" customWidth="1"/>
    <col min="12290" max="12290" width="8.33203125" style="47" customWidth="1"/>
    <col min="12291" max="12291" width="11.5" style="47" customWidth="1"/>
    <col min="12292" max="12304" width="8" style="47" customWidth="1"/>
    <col min="12305" max="12305" width="9.5" style="47" customWidth="1"/>
    <col min="12306" max="12306" width="6.6640625" style="47" customWidth="1"/>
    <col min="12307" max="12309" width="8.33203125" style="47" customWidth="1"/>
    <col min="12310" max="12310" width="8.6640625" style="47" customWidth="1"/>
    <col min="12311" max="12311" width="6.6640625" style="47" customWidth="1"/>
    <col min="12312" max="12514" width="8.6640625" style="47"/>
    <col min="12515" max="12515" width="5.1640625" style="47" customWidth="1"/>
    <col min="12516" max="12516" width="24" style="47" customWidth="1"/>
    <col min="12517" max="12517" width="7.6640625" style="47" customWidth="1"/>
    <col min="12518" max="12518" width="8.6640625" style="47" customWidth="1"/>
    <col min="12519" max="12519" width="8.5" style="47" customWidth="1"/>
    <col min="12520" max="12520" width="9.5" style="47" customWidth="1"/>
    <col min="12521" max="12521" width="10.1640625" style="47" customWidth="1"/>
    <col min="12522" max="12522" width="7.6640625" style="47" customWidth="1"/>
    <col min="12523" max="12524" width="9.5" style="47" customWidth="1"/>
    <col min="12525" max="12526" width="9.6640625" style="47" customWidth="1"/>
    <col min="12527" max="12527" width="8.6640625" style="47" customWidth="1"/>
    <col min="12528" max="12528" width="9.5" style="47" customWidth="1"/>
    <col min="12529" max="12529" width="6.6640625" style="47" customWidth="1"/>
    <col min="12530" max="12530" width="8.1640625" style="47" customWidth="1"/>
    <col min="12531" max="12531" width="10.5" style="47" customWidth="1"/>
    <col min="12532" max="12532" width="8.5" style="47" customWidth="1"/>
    <col min="12533" max="12533" width="9.6640625" style="47" customWidth="1"/>
    <col min="12534" max="12534" width="9.5" style="47" customWidth="1"/>
    <col min="12535" max="12535" width="7.5" style="47" customWidth="1"/>
    <col min="12536" max="12536" width="8.5" style="47" customWidth="1"/>
    <col min="12537" max="12538" width="8.33203125" style="47" customWidth="1"/>
    <col min="12539" max="12539" width="11.5" style="47" customWidth="1"/>
    <col min="12540" max="12540" width="10.5" style="47" customWidth="1"/>
    <col min="12541" max="12541" width="9.6640625" style="47" customWidth="1"/>
    <col min="12542" max="12542" width="9.1640625" style="47" customWidth="1"/>
    <col min="12543" max="12543" width="9.5" style="47" customWidth="1"/>
    <col min="12544" max="12544" width="7.5" style="47" customWidth="1"/>
    <col min="12545" max="12545" width="8.5" style="47" customWidth="1"/>
    <col min="12546" max="12546" width="8.33203125" style="47" customWidth="1"/>
    <col min="12547" max="12547" width="11.5" style="47" customWidth="1"/>
    <col min="12548" max="12560" width="8" style="47" customWidth="1"/>
    <col min="12561" max="12561" width="9.5" style="47" customWidth="1"/>
    <col min="12562" max="12562" width="6.6640625" style="47" customWidth="1"/>
    <col min="12563" max="12565" width="8.33203125" style="47" customWidth="1"/>
    <col min="12566" max="12566" width="8.6640625" style="47" customWidth="1"/>
    <col min="12567" max="12567" width="6.6640625" style="47" customWidth="1"/>
    <col min="12568" max="12770" width="8.6640625" style="47"/>
    <col min="12771" max="12771" width="5.1640625" style="47" customWidth="1"/>
    <col min="12772" max="12772" width="24" style="47" customWidth="1"/>
    <col min="12773" max="12773" width="7.6640625" style="47" customWidth="1"/>
    <col min="12774" max="12774" width="8.6640625" style="47" customWidth="1"/>
    <col min="12775" max="12775" width="8.5" style="47" customWidth="1"/>
    <col min="12776" max="12776" width="9.5" style="47" customWidth="1"/>
    <col min="12777" max="12777" width="10.1640625" style="47" customWidth="1"/>
    <col min="12778" max="12778" width="7.6640625" style="47" customWidth="1"/>
    <col min="12779" max="12780" width="9.5" style="47" customWidth="1"/>
    <col min="12781" max="12782" width="9.6640625" style="47" customWidth="1"/>
    <col min="12783" max="12783" width="8.6640625" style="47" customWidth="1"/>
    <col min="12784" max="12784" width="9.5" style="47" customWidth="1"/>
    <col min="12785" max="12785" width="6.6640625" style="47" customWidth="1"/>
    <col min="12786" max="12786" width="8.1640625" style="47" customWidth="1"/>
    <col min="12787" max="12787" width="10.5" style="47" customWidth="1"/>
    <col min="12788" max="12788" width="8.5" style="47" customWidth="1"/>
    <col min="12789" max="12789" width="9.6640625" style="47" customWidth="1"/>
    <col min="12790" max="12790" width="9.5" style="47" customWidth="1"/>
    <col min="12791" max="12791" width="7.5" style="47" customWidth="1"/>
    <col min="12792" max="12792" width="8.5" style="47" customWidth="1"/>
    <col min="12793" max="12794" width="8.33203125" style="47" customWidth="1"/>
    <col min="12795" max="12795" width="11.5" style="47" customWidth="1"/>
    <col min="12796" max="12796" width="10.5" style="47" customWidth="1"/>
    <col min="12797" max="12797" width="9.6640625" style="47" customWidth="1"/>
    <col min="12798" max="12798" width="9.1640625" style="47" customWidth="1"/>
    <col min="12799" max="12799" width="9.5" style="47" customWidth="1"/>
    <col min="12800" max="12800" width="7.5" style="47" customWidth="1"/>
    <col min="12801" max="12801" width="8.5" style="47" customWidth="1"/>
    <col min="12802" max="12802" width="8.33203125" style="47" customWidth="1"/>
    <col min="12803" max="12803" width="11.5" style="47" customWidth="1"/>
    <col min="12804" max="12816" width="8" style="47" customWidth="1"/>
    <col min="12817" max="12817" width="9.5" style="47" customWidth="1"/>
    <col min="12818" max="12818" width="6.6640625" style="47" customWidth="1"/>
    <col min="12819" max="12821" width="8.33203125" style="47" customWidth="1"/>
    <col min="12822" max="12822" width="8.6640625" style="47" customWidth="1"/>
    <col min="12823" max="12823" width="6.6640625" style="47" customWidth="1"/>
    <col min="12824" max="13026" width="8.6640625" style="47"/>
    <col min="13027" max="13027" width="5.1640625" style="47" customWidth="1"/>
    <col min="13028" max="13028" width="24" style="47" customWidth="1"/>
    <col min="13029" max="13029" width="7.6640625" style="47" customWidth="1"/>
    <col min="13030" max="13030" width="8.6640625" style="47" customWidth="1"/>
    <col min="13031" max="13031" width="8.5" style="47" customWidth="1"/>
    <col min="13032" max="13032" width="9.5" style="47" customWidth="1"/>
    <col min="13033" max="13033" width="10.1640625" style="47" customWidth="1"/>
    <col min="13034" max="13034" width="7.6640625" style="47" customWidth="1"/>
    <col min="13035" max="13036" width="9.5" style="47" customWidth="1"/>
    <col min="13037" max="13038" width="9.6640625" style="47" customWidth="1"/>
    <col min="13039" max="13039" width="8.6640625" style="47" customWidth="1"/>
    <col min="13040" max="13040" width="9.5" style="47" customWidth="1"/>
    <col min="13041" max="13041" width="6.6640625" style="47" customWidth="1"/>
    <col min="13042" max="13042" width="8.1640625" style="47" customWidth="1"/>
    <col min="13043" max="13043" width="10.5" style="47" customWidth="1"/>
    <col min="13044" max="13044" width="8.5" style="47" customWidth="1"/>
    <col min="13045" max="13045" width="9.6640625" style="47" customWidth="1"/>
    <col min="13046" max="13046" width="9.5" style="47" customWidth="1"/>
    <col min="13047" max="13047" width="7.5" style="47" customWidth="1"/>
    <col min="13048" max="13048" width="8.5" style="47" customWidth="1"/>
    <col min="13049" max="13050" width="8.33203125" style="47" customWidth="1"/>
    <col min="13051" max="13051" width="11.5" style="47" customWidth="1"/>
    <col min="13052" max="13052" width="10.5" style="47" customWidth="1"/>
    <col min="13053" max="13053" width="9.6640625" style="47" customWidth="1"/>
    <col min="13054" max="13054" width="9.1640625" style="47" customWidth="1"/>
    <col min="13055" max="13055" width="9.5" style="47" customWidth="1"/>
    <col min="13056" max="13056" width="7.5" style="47" customWidth="1"/>
    <col min="13057" max="13057" width="8.5" style="47" customWidth="1"/>
    <col min="13058" max="13058" width="8.33203125" style="47" customWidth="1"/>
    <col min="13059" max="13059" width="11.5" style="47" customWidth="1"/>
    <col min="13060" max="13072" width="8" style="47" customWidth="1"/>
    <col min="13073" max="13073" width="9.5" style="47" customWidth="1"/>
    <col min="13074" max="13074" width="6.6640625" style="47" customWidth="1"/>
    <col min="13075" max="13077" width="8.33203125" style="47" customWidth="1"/>
    <col min="13078" max="13078" width="8.6640625" style="47" customWidth="1"/>
    <col min="13079" max="13079" width="6.6640625" style="47" customWidth="1"/>
    <col min="13080" max="13282" width="8.6640625" style="47"/>
    <col min="13283" max="13283" width="5.1640625" style="47" customWidth="1"/>
    <col min="13284" max="13284" width="24" style="47" customWidth="1"/>
    <col min="13285" max="13285" width="7.6640625" style="47" customWidth="1"/>
    <col min="13286" max="13286" width="8.6640625" style="47" customWidth="1"/>
    <col min="13287" max="13287" width="8.5" style="47" customWidth="1"/>
    <col min="13288" max="13288" width="9.5" style="47" customWidth="1"/>
    <col min="13289" max="13289" width="10.1640625" style="47" customWidth="1"/>
    <col min="13290" max="13290" width="7.6640625" style="47" customWidth="1"/>
    <col min="13291" max="13292" width="9.5" style="47" customWidth="1"/>
    <col min="13293" max="13294" width="9.6640625" style="47" customWidth="1"/>
    <col min="13295" max="13295" width="8.6640625" style="47" customWidth="1"/>
    <col min="13296" max="13296" width="9.5" style="47" customWidth="1"/>
    <col min="13297" max="13297" width="6.6640625" style="47" customWidth="1"/>
    <col min="13298" max="13298" width="8.1640625" style="47" customWidth="1"/>
    <col min="13299" max="13299" width="10.5" style="47" customWidth="1"/>
    <col min="13300" max="13300" width="8.5" style="47" customWidth="1"/>
    <col min="13301" max="13301" width="9.6640625" style="47" customWidth="1"/>
    <col min="13302" max="13302" width="9.5" style="47" customWidth="1"/>
    <col min="13303" max="13303" width="7.5" style="47" customWidth="1"/>
    <col min="13304" max="13304" width="8.5" style="47" customWidth="1"/>
    <col min="13305" max="13306" width="8.33203125" style="47" customWidth="1"/>
    <col min="13307" max="13307" width="11.5" style="47" customWidth="1"/>
    <col min="13308" max="13308" width="10.5" style="47" customWidth="1"/>
    <col min="13309" max="13309" width="9.6640625" style="47" customWidth="1"/>
    <col min="13310" max="13310" width="9.1640625" style="47" customWidth="1"/>
    <col min="13311" max="13311" width="9.5" style="47" customWidth="1"/>
    <col min="13312" max="13312" width="7.5" style="47" customWidth="1"/>
    <col min="13313" max="13313" width="8.5" style="47" customWidth="1"/>
    <col min="13314" max="13314" width="8.33203125" style="47" customWidth="1"/>
    <col min="13315" max="13315" width="11.5" style="47" customWidth="1"/>
    <col min="13316" max="13328" width="8" style="47" customWidth="1"/>
    <col min="13329" max="13329" width="9.5" style="47" customWidth="1"/>
    <col min="13330" max="13330" width="6.6640625" style="47" customWidth="1"/>
    <col min="13331" max="13333" width="8.33203125" style="47" customWidth="1"/>
    <col min="13334" max="13334" width="8.6640625" style="47" customWidth="1"/>
    <col min="13335" max="13335" width="6.6640625" style="47" customWidth="1"/>
    <col min="13336" max="13538" width="8.6640625" style="47"/>
    <col min="13539" max="13539" width="5.1640625" style="47" customWidth="1"/>
    <col min="13540" max="13540" width="24" style="47" customWidth="1"/>
    <col min="13541" max="13541" width="7.6640625" style="47" customWidth="1"/>
    <col min="13542" max="13542" width="8.6640625" style="47" customWidth="1"/>
    <col min="13543" max="13543" width="8.5" style="47" customWidth="1"/>
    <col min="13544" max="13544" width="9.5" style="47" customWidth="1"/>
    <col min="13545" max="13545" width="10.1640625" style="47" customWidth="1"/>
    <col min="13546" max="13546" width="7.6640625" style="47" customWidth="1"/>
    <col min="13547" max="13548" width="9.5" style="47" customWidth="1"/>
    <col min="13549" max="13550" width="9.6640625" style="47" customWidth="1"/>
    <col min="13551" max="13551" width="8.6640625" style="47" customWidth="1"/>
    <col min="13552" max="13552" width="9.5" style="47" customWidth="1"/>
    <col min="13553" max="13553" width="6.6640625" style="47" customWidth="1"/>
    <col min="13554" max="13554" width="8.1640625" style="47" customWidth="1"/>
    <col min="13555" max="13555" width="10.5" style="47" customWidth="1"/>
    <col min="13556" max="13556" width="8.5" style="47" customWidth="1"/>
    <col min="13557" max="13557" width="9.6640625" style="47" customWidth="1"/>
    <col min="13558" max="13558" width="9.5" style="47" customWidth="1"/>
    <col min="13559" max="13559" width="7.5" style="47" customWidth="1"/>
    <col min="13560" max="13560" width="8.5" style="47" customWidth="1"/>
    <col min="13561" max="13562" width="8.33203125" style="47" customWidth="1"/>
    <col min="13563" max="13563" width="11.5" style="47" customWidth="1"/>
    <col min="13564" max="13564" width="10.5" style="47" customWidth="1"/>
    <col min="13565" max="13565" width="9.6640625" style="47" customWidth="1"/>
    <col min="13566" max="13566" width="9.1640625" style="47" customWidth="1"/>
    <col min="13567" max="13567" width="9.5" style="47" customWidth="1"/>
    <col min="13568" max="13568" width="7.5" style="47" customWidth="1"/>
    <col min="13569" max="13569" width="8.5" style="47" customWidth="1"/>
    <col min="13570" max="13570" width="8.33203125" style="47" customWidth="1"/>
    <col min="13571" max="13571" width="11.5" style="47" customWidth="1"/>
    <col min="13572" max="13584" width="8" style="47" customWidth="1"/>
    <col min="13585" max="13585" width="9.5" style="47" customWidth="1"/>
    <col min="13586" max="13586" width="6.6640625" style="47" customWidth="1"/>
    <col min="13587" max="13589" width="8.33203125" style="47" customWidth="1"/>
    <col min="13590" max="13590" width="8.6640625" style="47" customWidth="1"/>
    <col min="13591" max="13591" width="6.6640625" style="47" customWidth="1"/>
    <col min="13592" max="13794" width="8.6640625" style="47"/>
    <col min="13795" max="13795" width="5.1640625" style="47" customWidth="1"/>
    <col min="13796" max="13796" width="24" style="47" customWidth="1"/>
    <col min="13797" max="13797" width="7.6640625" style="47" customWidth="1"/>
    <col min="13798" max="13798" width="8.6640625" style="47" customWidth="1"/>
    <col min="13799" max="13799" width="8.5" style="47" customWidth="1"/>
    <col min="13800" max="13800" width="9.5" style="47" customWidth="1"/>
    <col min="13801" max="13801" width="10.1640625" style="47" customWidth="1"/>
    <col min="13802" max="13802" width="7.6640625" style="47" customWidth="1"/>
    <col min="13803" max="13804" width="9.5" style="47" customWidth="1"/>
    <col min="13805" max="13806" width="9.6640625" style="47" customWidth="1"/>
    <col min="13807" max="13807" width="8.6640625" style="47" customWidth="1"/>
    <col min="13808" max="13808" width="9.5" style="47" customWidth="1"/>
    <col min="13809" max="13809" width="6.6640625" style="47" customWidth="1"/>
    <col min="13810" max="13810" width="8.1640625" style="47" customWidth="1"/>
    <col min="13811" max="13811" width="10.5" style="47" customWidth="1"/>
    <col min="13812" max="13812" width="8.5" style="47" customWidth="1"/>
    <col min="13813" max="13813" width="9.6640625" style="47" customWidth="1"/>
    <col min="13814" max="13814" width="9.5" style="47" customWidth="1"/>
    <col min="13815" max="13815" width="7.5" style="47" customWidth="1"/>
    <col min="13816" max="13816" width="8.5" style="47" customWidth="1"/>
    <col min="13817" max="13818" width="8.33203125" style="47" customWidth="1"/>
    <col min="13819" max="13819" width="11.5" style="47" customWidth="1"/>
    <col min="13820" max="13820" width="10.5" style="47" customWidth="1"/>
    <col min="13821" max="13821" width="9.6640625" style="47" customWidth="1"/>
    <col min="13822" max="13822" width="9.1640625" style="47" customWidth="1"/>
    <col min="13823" max="13823" width="9.5" style="47" customWidth="1"/>
    <col min="13824" max="13824" width="7.5" style="47" customWidth="1"/>
    <col min="13825" max="13825" width="8.5" style="47" customWidth="1"/>
    <col min="13826" max="13826" width="8.33203125" style="47" customWidth="1"/>
    <col min="13827" max="13827" width="11.5" style="47" customWidth="1"/>
    <col min="13828" max="13840" width="8" style="47" customWidth="1"/>
    <col min="13841" max="13841" width="9.5" style="47" customWidth="1"/>
    <col min="13842" max="13842" width="6.6640625" style="47" customWidth="1"/>
    <col min="13843" max="13845" width="8.33203125" style="47" customWidth="1"/>
    <col min="13846" max="13846" width="8.6640625" style="47" customWidth="1"/>
    <col min="13847" max="13847" width="6.6640625" style="47" customWidth="1"/>
    <col min="13848" max="14050" width="8.6640625" style="47"/>
    <col min="14051" max="14051" width="5.1640625" style="47" customWidth="1"/>
    <col min="14052" max="14052" width="24" style="47" customWidth="1"/>
    <col min="14053" max="14053" width="7.6640625" style="47" customWidth="1"/>
    <col min="14054" max="14054" width="8.6640625" style="47" customWidth="1"/>
    <col min="14055" max="14055" width="8.5" style="47" customWidth="1"/>
    <col min="14056" max="14056" width="9.5" style="47" customWidth="1"/>
    <col min="14057" max="14057" width="10.1640625" style="47" customWidth="1"/>
    <col min="14058" max="14058" width="7.6640625" style="47" customWidth="1"/>
    <col min="14059" max="14060" width="9.5" style="47" customWidth="1"/>
    <col min="14061" max="14062" width="9.6640625" style="47" customWidth="1"/>
    <col min="14063" max="14063" width="8.6640625" style="47" customWidth="1"/>
    <col min="14064" max="14064" width="9.5" style="47" customWidth="1"/>
    <col min="14065" max="14065" width="6.6640625" style="47" customWidth="1"/>
    <col min="14066" max="14066" width="8.1640625" style="47" customWidth="1"/>
    <col min="14067" max="14067" width="10.5" style="47" customWidth="1"/>
    <col min="14068" max="14068" width="8.5" style="47" customWidth="1"/>
    <col min="14069" max="14069" width="9.6640625" style="47" customWidth="1"/>
    <col min="14070" max="14070" width="9.5" style="47" customWidth="1"/>
    <col min="14071" max="14071" width="7.5" style="47" customWidth="1"/>
    <col min="14072" max="14072" width="8.5" style="47" customWidth="1"/>
    <col min="14073" max="14074" width="8.33203125" style="47" customWidth="1"/>
    <col min="14075" max="14075" width="11.5" style="47" customWidth="1"/>
    <col min="14076" max="14076" width="10.5" style="47" customWidth="1"/>
    <col min="14077" max="14077" width="9.6640625" style="47" customWidth="1"/>
    <col min="14078" max="14078" width="9.1640625" style="47" customWidth="1"/>
    <col min="14079" max="14079" width="9.5" style="47" customWidth="1"/>
    <col min="14080" max="14080" width="7.5" style="47" customWidth="1"/>
    <col min="14081" max="14081" width="8.5" style="47" customWidth="1"/>
    <col min="14082" max="14082" width="8.33203125" style="47" customWidth="1"/>
    <col min="14083" max="14083" width="11.5" style="47" customWidth="1"/>
    <col min="14084" max="14096" width="8" style="47" customWidth="1"/>
    <col min="14097" max="14097" width="9.5" style="47" customWidth="1"/>
    <col min="14098" max="14098" width="6.6640625" style="47" customWidth="1"/>
    <col min="14099" max="14101" width="8.33203125" style="47" customWidth="1"/>
    <col min="14102" max="14102" width="8.6640625" style="47" customWidth="1"/>
    <col min="14103" max="14103" width="6.6640625" style="47" customWidth="1"/>
    <col min="14104" max="14306" width="8.6640625" style="47"/>
    <col min="14307" max="14307" width="5.1640625" style="47" customWidth="1"/>
    <col min="14308" max="14308" width="24" style="47" customWidth="1"/>
    <col min="14309" max="14309" width="7.6640625" style="47" customWidth="1"/>
    <col min="14310" max="14310" width="8.6640625" style="47" customWidth="1"/>
    <col min="14311" max="14311" width="8.5" style="47" customWidth="1"/>
    <col min="14312" max="14312" width="9.5" style="47" customWidth="1"/>
    <col min="14313" max="14313" width="10.1640625" style="47" customWidth="1"/>
    <col min="14314" max="14314" width="7.6640625" style="47" customWidth="1"/>
    <col min="14315" max="14316" width="9.5" style="47" customWidth="1"/>
    <col min="14317" max="14318" width="9.6640625" style="47" customWidth="1"/>
    <col min="14319" max="14319" width="8.6640625" style="47" customWidth="1"/>
    <col min="14320" max="14320" width="9.5" style="47" customWidth="1"/>
    <col min="14321" max="14321" width="6.6640625" style="47" customWidth="1"/>
    <col min="14322" max="14322" width="8.1640625" style="47" customWidth="1"/>
    <col min="14323" max="14323" width="10.5" style="47" customWidth="1"/>
    <col min="14324" max="14324" width="8.5" style="47" customWidth="1"/>
    <col min="14325" max="14325" width="9.6640625" style="47" customWidth="1"/>
    <col min="14326" max="14326" width="9.5" style="47" customWidth="1"/>
    <col min="14327" max="14327" width="7.5" style="47" customWidth="1"/>
    <col min="14328" max="14328" width="8.5" style="47" customWidth="1"/>
    <col min="14329" max="14330" width="8.33203125" style="47" customWidth="1"/>
    <col min="14331" max="14331" width="11.5" style="47" customWidth="1"/>
    <col min="14332" max="14332" width="10.5" style="47" customWidth="1"/>
    <col min="14333" max="14333" width="9.6640625" style="47" customWidth="1"/>
    <col min="14334" max="14334" width="9.1640625" style="47" customWidth="1"/>
    <col min="14335" max="14335" width="9.5" style="47" customWidth="1"/>
    <col min="14336" max="14336" width="7.5" style="47" customWidth="1"/>
    <col min="14337" max="14337" width="8.5" style="47" customWidth="1"/>
    <col min="14338" max="14338" width="8.33203125" style="47" customWidth="1"/>
    <col min="14339" max="14339" width="11.5" style="47" customWidth="1"/>
    <col min="14340" max="14352" width="8" style="47" customWidth="1"/>
    <col min="14353" max="14353" width="9.5" style="47" customWidth="1"/>
    <col min="14354" max="14354" width="6.6640625" style="47" customWidth="1"/>
    <col min="14355" max="14357" width="8.33203125" style="47" customWidth="1"/>
    <col min="14358" max="14358" width="8.6640625" style="47" customWidth="1"/>
    <col min="14359" max="14359" width="6.6640625" style="47" customWidth="1"/>
    <col min="14360" max="14562" width="8.6640625" style="47"/>
    <col min="14563" max="14563" width="5.1640625" style="47" customWidth="1"/>
    <col min="14564" max="14564" width="24" style="47" customWidth="1"/>
    <col min="14565" max="14565" width="7.6640625" style="47" customWidth="1"/>
    <col min="14566" max="14566" width="8.6640625" style="47" customWidth="1"/>
    <col min="14567" max="14567" width="8.5" style="47" customWidth="1"/>
    <col min="14568" max="14568" width="9.5" style="47" customWidth="1"/>
    <col min="14569" max="14569" width="10.1640625" style="47" customWidth="1"/>
    <col min="14570" max="14570" width="7.6640625" style="47" customWidth="1"/>
    <col min="14571" max="14572" width="9.5" style="47" customWidth="1"/>
    <col min="14573" max="14574" width="9.6640625" style="47" customWidth="1"/>
    <col min="14575" max="14575" width="8.6640625" style="47" customWidth="1"/>
    <col min="14576" max="14576" width="9.5" style="47" customWidth="1"/>
    <col min="14577" max="14577" width="6.6640625" style="47" customWidth="1"/>
    <col min="14578" max="14578" width="8.1640625" style="47" customWidth="1"/>
    <col min="14579" max="14579" width="10.5" style="47" customWidth="1"/>
    <col min="14580" max="14580" width="8.5" style="47" customWidth="1"/>
    <col min="14581" max="14581" width="9.6640625" style="47" customWidth="1"/>
    <col min="14582" max="14582" width="9.5" style="47" customWidth="1"/>
    <col min="14583" max="14583" width="7.5" style="47" customWidth="1"/>
    <col min="14584" max="14584" width="8.5" style="47" customWidth="1"/>
    <col min="14585" max="14586" width="8.33203125" style="47" customWidth="1"/>
    <col min="14587" max="14587" width="11.5" style="47" customWidth="1"/>
    <col min="14588" max="14588" width="10.5" style="47" customWidth="1"/>
    <col min="14589" max="14589" width="9.6640625" style="47" customWidth="1"/>
    <col min="14590" max="14590" width="9.1640625" style="47" customWidth="1"/>
    <col min="14591" max="14591" width="9.5" style="47" customWidth="1"/>
    <col min="14592" max="14592" width="7.5" style="47" customWidth="1"/>
    <col min="14593" max="14593" width="8.5" style="47" customWidth="1"/>
    <col min="14594" max="14594" width="8.33203125" style="47" customWidth="1"/>
    <col min="14595" max="14595" width="11.5" style="47" customWidth="1"/>
    <col min="14596" max="14608" width="8" style="47" customWidth="1"/>
    <col min="14609" max="14609" width="9.5" style="47" customWidth="1"/>
    <col min="14610" max="14610" width="6.6640625" style="47" customWidth="1"/>
    <col min="14611" max="14613" width="8.33203125" style="47" customWidth="1"/>
    <col min="14614" max="14614" width="8.6640625" style="47" customWidth="1"/>
    <col min="14615" max="14615" width="6.6640625" style="47" customWidth="1"/>
    <col min="14616" max="14818" width="8.6640625" style="47"/>
    <col min="14819" max="14819" width="5.1640625" style="47" customWidth="1"/>
    <col min="14820" max="14820" width="24" style="47" customWidth="1"/>
    <col min="14821" max="14821" width="7.6640625" style="47" customWidth="1"/>
    <col min="14822" max="14822" width="8.6640625" style="47" customWidth="1"/>
    <col min="14823" max="14823" width="8.5" style="47" customWidth="1"/>
    <col min="14824" max="14824" width="9.5" style="47" customWidth="1"/>
    <col min="14825" max="14825" width="10.1640625" style="47" customWidth="1"/>
    <col min="14826" max="14826" width="7.6640625" style="47" customWidth="1"/>
    <col min="14827" max="14828" width="9.5" style="47" customWidth="1"/>
    <col min="14829" max="14830" width="9.6640625" style="47" customWidth="1"/>
    <col min="14831" max="14831" width="8.6640625" style="47" customWidth="1"/>
    <col min="14832" max="14832" width="9.5" style="47" customWidth="1"/>
    <col min="14833" max="14833" width="6.6640625" style="47" customWidth="1"/>
    <col min="14834" max="14834" width="8.1640625" style="47" customWidth="1"/>
    <col min="14835" max="14835" width="10.5" style="47" customWidth="1"/>
    <col min="14836" max="14836" width="8.5" style="47" customWidth="1"/>
    <col min="14837" max="14837" width="9.6640625" style="47" customWidth="1"/>
    <col min="14838" max="14838" width="9.5" style="47" customWidth="1"/>
    <col min="14839" max="14839" width="7.5" style="47" customWidth="1"/>
    <col min="14840" max="14840" width="8.5" style="47" customWidth="1"/>
    <col min="14841" max="14842" width="8.33203125" style="47" customWidth="1"/>
    <col min="14843" max="14843" width="11.5" style="47" customWidth="1"/>
    <col min="14844" max="14844" width="10.5" style="47" customWidth="1"/>
    <col min="14845" max="14845" width="9.6640625" style="47" customWidth="1"/>
    <col min="14846" max="14846" width="9.1640625" style="47" customWidth="1"/>
    <col min="14847" max="14847" width="9.5" style="47" customWidth="1"/>
    <col min="14848" max="14848" width="7.5" style="47" customWidth="1"/>
    <col min="14849" max="14849" width="8.5" style="47" customWidth="1"/>
    <col min="14850" max="14850" width="8.33203125" style="47" customWidth="1"/>
    <col min="14851" max="14851" width="11.5" style="47" customWidth="1"/>
    <col min="14852" max="14864" width="8" style="47" customWidth="1"/>
    <col min="14865" max="14865" width="9.5" style="47" customWidth="1"/>
    <col min="14866" max="14866" width="6.6640625" style="47" customWidth="1"/>
    <col min="14867" max="14869" width="8.33203125" style="47" customWidth="1"/>
    <col min="14870" max="14870" width="8.6640625" style="47" customWidth="1"/>
    <col min="14871" max="14871" width="6.6640625" style="47" customWidth="1"/>
    <col min="14872" max="15074" width="8.6640625" style="47"/>
    <col min="15075" max="15075" width="5.1640625" style="47" customWidth="1"/>
    <col min="15076" max="15076" width="24" style="47" customWidth="1"/>
    <col min="15077" max="15077" width="7.6640625" style="47" customWidth="1"/>
    <col min="15078" max="15078" width="8.6640625" style="47" customWidth="1"/>
    <col min="15079" max="15079" width="8.5" style="47" customWidth="1"/>
    <col min="15080" max="15080" width="9.5" style="47" customWidth="1"/>
    <col min="15081" max="15081" width="10.1640625" style="47" customWidth="1"/>
    <col min="15082" max="15082" width="7.6640625" style="47" customWidth="1"/>
    <col min="15083" max="15084" width="9.5" style="47" customWidth="1"/>
    <col min="15085" max="15086" width="9.6640625" style="47" customWidth="1"/>
    <col min="15087" max="15087" width="8.6640625" style="47" customWidth="1"/>
    <col min="15088" max="15088" width="9.5" style="47" customWidth="1"/>
    <col min="15089" max="15089" width="6.6640625" style="47" customWidth="1"/>
    <col min="15090" max="15090" width="8.1640625" style="47" customWidth="1"/>
    <col min="15091" max="15091" width="10.5" style="47" customWidth="1"/>
    <col min="15092" max="15092" width="8.5" style="47" customWidth="1"/>
    <col min="15093" max="15093" width="9.6640625" style="47" customWidth="1"/>
    <col min="15094" max="15094" width="9.5" style="47" customWidth="1"/>
    <col min="15095" max="15095" width="7.5" style="47" customWidth="1"/>
    <col min="15096" max="15096" width="8.5" style="47" customWidth="1"/>
    <col min="15097" max="15098" width="8.33203125" style="47" customWidth="1"/>
    <col min="15099" max="15099" width="11.5" style="47" customWidth="1"/>
    <col min="15100" max="15100" width="10.5" style="47" customWidth="1"/>
    <col min="15101" max="15101" width="9.6640625" style="47" customWidth="1"/>
    <col min="15102" max="15102" width="9.1640625" style="47" customWidth="1"/>
    <col min="15103" max="15103" width="9.5" style="47" customWidth="1"/>
    <col min="15104" max="15104" width="7.5" style="47" customWidth="1"/>
    <col min="15105" max="15105" width="8.5" style="47" customWidth="1"/>
    <col min="15106" max="15106" width="8.33203125" style="47" customWidth="1"/>
    <col min="15107" max="15107" width="11.5" style="47" customWidth="1"/>
    <col min="15108" max="15120" width="8" style="47" customWidth="1"/>
    <col min="15121" max="15121" width="9.5" style="47" customWidth="1"/>
    <col min="15122" max="15122" width="6.6640625" style="47" customWidth="1"/>
    <col min="15123" max="15125" width="8.33203125" style="47" customWidth="1"/>
    <col min="15126" max="15126" width="8.6640625" style="47" customWidth="1"/>
    <col min="15127" max="15127" width="6.6640625" style="47" customWidth="1"/>
    <col min="15128" max="15330" width="8.6640625" style="47"/>
    <col min="15331" max="15331" width="5.1640625" style="47" customWidth="1"/>
    <col min="15332" max="15332" width="24" style="47" customWidth="1"/>
    <col min="15333" max="15333" width="7.6640625" style="47" customWidth="1"/>
    <col min="15334" max="15334" width="8.6640625" style="47" customWidth="1"/>
    <col min="15335" max="15335" width="8.5" style="47" customWidth="1"/>
    <col min="15336" max="15336" width="9.5" style="47" customWidth="1"/>
    <col min="15337" max="15337" width="10.1640625" style="47" customWidth="1"/>
    <col min="15338" max="15338" width="7.6640625" style="47" customWidth="1"/>
    <col min="15339" max="15340" width="9.5" style="47" customWidth="1"/>
    <col min="15341" max="15342" width="9.6640625" style="47" customWidth="1"/>
    <col min="15343" max="15343" width="8.6640625" style="47" customWidth="1"/>
    <col min="15344" max="15344" width="9.5" style="47" customWidth="1"/>
    <col min="15345" max="15345" width="6.6640625" style="47" customWidth="1"/>
    <col min="15346" max="15346" width="8.1640625" style="47" customWidth="1"/>
    <col min="15347" max="15347" width="10.5" style="47" customWidth="1"/>
    <col min="15348" max="15348" width="8.5" style="47" customWidth="1"/>
    <col min="15349" max="15349" width="9.6640625" style="47" customWidth="1"/>
    <col min="15350" max="15350" width="9.5" style="47" customWidth="1"/>
    <col min="15351" max="15351" width="7.5" style="47" customWidth="1"/>
    <col min="15352" max="15352" width="8.5" style="47" customWidth="1"/>
    <col min="15353" max="15354" width="8.33203125" style="47" customWidth="1"/>
    <col min="15355" max="15355" width="11.5" style="47" customWidth="1"/>
    <col min="15356" max="15356" width="10.5" style="47" customWidth="1"/>
    <col min="15357" max="15357" width="9.6640625" style="47" customWidth="1"/>
    <col min="15358" max="15358" width="9.1640625" style="47" customWidth="1"/>
    <col min="15359" max="15359" width="9.5" style="47" customWidth="1"/>
    <col min="15360" max="15360" width="7.5" style="47" customWidth="1"/>
    <col min="15361" max="15361" width="8.5" style="47" customWidth="1"/>
    <col min="15362" max="15362" width="8.33203125" style="47" customWidth="1"/>
    <col min="15363" max="15363" width="11.5" style="47" customWidth="1"/>
    <col min="15364" max="15376" width="8" style="47" customWidth="1"/>
    <col min="15377" max="15377" width="9.5" style="47" customWidth="1"/>
    <col min="15378" max="15378" width="6.6640625" style="47" customWidth="1"/>
    <col min="15379" max="15381" width="8.33203125" style="47" customWidth="1"/>
    <col min="15382" max="15382" width="8.6640625" style="47" customWidth="1"/>
    <col min="15383" max="15383" width="6.6640625" style="47" customWidth="1"/>
    <col min="15384" max="15586" width="8.6640625" style="47"/>
    <col min="15587" max="15587" width="5.1640625" style="47" customWidth="1"/>
    <col min="15588" max="15588" width="24" style="47" customWidth="1"/>
    <col min="15589" max="15589" width="7.6640625" style="47" customWidth="1"/>
    <col min="15590" max="15590" width="8.6640625" style="47" customWidth="1"/>
    <col min="15591" max="15591" width="8.5" style="47" customWidth="1"/>
    <col min="15592" max="15592" width="9.5" style="47" customWidth="1"/>
    <col min="15593" max="15593" width="10.1640625" style="47" customWidth="1"/>
    <col min="15594" max="15594" width="7.6640625" style="47" customWidth="1"/>
    <col min="15595" max="15596" width="9.5" style="47" customWidth="1"/>
    <col min="15597" max="15598" width="9.6640625" style="47" customWidth="1"/>
    <col min="15599" max="15599" width="8.6640625" style="47" customWidth="1"/>
    <col min="15600" max="15600" width="9.5" style="47" customWidth="1"/>
    <col min="15601" max="15601" width="6.6640625" style="47" customWidth="1"/>
    <col min="15602" max="15602" width="8.1640625" style="47" customWidth="1"/>
    <col min="15603" max="15603" width="10.5" style="47" customWidth="1"/>
    <col min="15604" max="15604" width="8.5" style="47" customWidth="1"/>
    <col min="15605" max="15605" width="9.6640625" style="47" customWidth="1"/>
    <col min="15606" max="15606" width="9.5" style="47" customWidth="1"/>
    <col min="15607" max="15607" width="7.5" style="47" customWidth="1"/>
    <col min="15608" max="15608" width="8.5" style="47" customWidth="1"/>
    <col min="15609" max="15610" width="8.33203125" style="47" customWidth="1"/>
    <col min="15611" max="15611" width="11.5" style="47" customWidth="1"/>
    <col min="15612" max="15612" width="10.5" style="47" customWidth="1"/>
    <col min="15613" max="15613" width="9.6640625" style="47" customWidth="1"/>
    <col min="15614" max="15614" width="9.1640625" style="47" customWidth="1"/>
    <col min="15615" max="15615" width="9.5" style="47" customWidth="1"/>
    <col min="15616" max="15616" width="7.5" style="47" customWidth="1"/>
    <col min="15617" max="15617" width="8.5" style="47" customWidth="1"/>
    <col min="15618" max="15618" width="8.33203125" style="47" customWidth="1"/>
    <col min="15619" max="15619" width="11.5" style="47" customWidth="1"/>
    <col min="15620" max="15632" width="8" style="47" customWidth="1"/>
    <col min="15633" max="15633" width="9.5" style="47" customWidth="1"/>
    <col min="15634" max="15634" width="6.6640625" style="47" customWidth="1"/>
    <col min="15635" max="15637" width="8.33203125" style="47" customWidth="1"/>
    <col min="15638" max="15638" width="8.6640625" style="47" customWidth="1"/>
    <col min="15639" max="15639" width="6.6640625" style="47" customWidth="1"/>
    <col min="15640" max="15842" width="8.6640625" style="47"/>
    <col min="15843" max="15843" width="5.1640625" style="47" customWidth="1"/>
    <col min="15844" max="15844" width="24" style="47" customWidth="1"/>
    <col min="15845" max="15845" width="7.6640625" style="47" customWidth="1"/>
    <col min="15846" max="15846" width="8.6640625" style="47" customWidth="1"/>
    <col min="15847" max="15847" width="8.5" style="47" customWidth="1"/>
    <col min="15848" max="15848" width="9.5" style="47" customWidth="1"/>
    <col min="15849" max="15849" width="10.1640625" style="47" customWidth="1"/>
    <col min="15850" max="15850" width="7.6640625" style="47" customWidth="1"/>
    <col min="15851" max="15852" width="9.5" style="47" customWidth="1"/>
    <col min="15853" max="15854" width="9.6640625" style="47" customWidth="1"/>
    <col min="15855" max="15855" width="8.6640625" style="47" customWidth="1"/>
    <col min="15856" max="15856" width="9.5" style="47" customWidth="1"/>
    <col min="15857" max="15857" width="6.6640625" style="47" customWidth="1"/>
    <col min="15858" max="15858" width="8.1640625" style="47" customWidth="1"/>
    <col min="15859" max="15859" width="10.5" style="47" customWidth="1"/>
    <col min="15860" max="15860" width="8.5" style="47" customWidth="1"/>
    <col min="15861" max="15861" width="9.6640625" style="47" customWidth="1"/>
    <col min="15862" max="15862" width="9.5" style="47" customWidth="1"/>
    <col min="15863" max="15863" width="7.5" style="47" customWidth="1"/>
    <col min="15864" max="15864" width="8.5" style="47" customWidth="1"/>
    <col min="15865" max="15866" width="8.33203125" style="47" customWidth="1"/>
    <col min="15867" max="15867" width="11.5" style="47" customWidth="1"/>
    <col min="15868" max="15868" width="10.5" style="47" customWidth="1"/>
    <col min="15869" max="15869" width="9.6640625" style="47" customWidth="1"/>
    <col min="15870" max="15870" width="9.1640625" style="47" customWidth="1"/>
    <col min="15871" max="15871" width="9.5" style="47" customWidth="1"/>
    <col min="15872" max="15872" width="7.5" style="47" customWidth="1"/>
    <col min="15873" max="15873" width="8.5" style="47" customWidth="1"/>
    <col min="15874" max="15874" width="8.33203125" style="47" customWidth="1"/>
    <col min="15875" max="15875" width="11.5" style="47" customWidth="1"/>
    <col min="15876" max="15888" width="8" style="47" customWidth="1"/>
    <col min="15889" max="15889" width="9.5" style="47" customWidth="1"/>
    <col min="15890" max="15890" width="6.6640625" style="47" customWidth="1"/>
    <col min="15891" max="15893" width="8.33203125" style="47" customWidth="1"/>
    <col min="15894" max="15894" width="8.6640625" style="47" customWidth="1"/>
    <col min="15895" max="15895" width="6.6640625" style="47" customWidth="1"/>
    <col min="15896" max="16098" width="8.6640625" style="47"/>
    <col min="16099" max="16099" width="5.1640625" style="47" customWidth="1"/>
    <col min="16100" max="16100" width="24" style="47" customWidth="1"/>
    <col min="16101" max="16101" width="7.6640625" style="47" customWidth="1"/>
    <col min="16102" max="16102" width="8.6640625" style="47" customWidth="1"/>
    <col min="16103" max="16103" width="8.5" style="47" customWidth="1"/>
    <col min="16104" max="16104" width="9.5" style="47" customWidth="1"/>
    <col min="16105" max="16105" width="10.1640625" style="47" customWidth="1"/>
    <col min="16106" max="16106" width="7.6640625" style="47" customWidth="1"/>
    <col min="16107" max="16108" width="9.5" style="47" customWidth="1"/>
    <col min="16109" max="16110" width="9.6640625" style="47" customWidth="1"/>
    <col min="16111" max="16111" width="8.6640625" style="47" customWidth="1"/>
    <col min="16112" max="16112" width="9.5" style="47" customWidth="1"/>
    <col min="16113" max="16113" width="6.6640625" style="47" customWidth="1"/>
    <col min="16114" max="16114" width="8.1640625" style="47" customWidth="1"/>
    <col min="16115" max="16115" width="10.5" style="47" customWidth="1"/>
    <col min="16116" max="16116" width="8.5" style="47" customWidth="1"/>
    <col min="16117" max="16117" width="9.6640625" style="47" customWidth="1"/>
    <col min="16118" max="16118" width="9.5" style="47" customWidth="1"/>
    <col min="16119" max="16119" width="7.5" style="47" customWidth="1"/>
    <col min="16120" max="16120" width="8.5" style="47" customWidth="1"/>
    <col min="16121" max="16122" width="8.33203125" style="47" customWidth="1"/>
    <col min="16123" max="16123" width="11.5" style="47" customWidth="1"/>
    <col min="16124" max="16124" width="10.5" style="47" customWidth="1"/>
    <col min="16125" max="16125" width="9.6640625" style="47" customWidth="1"/>
    <col min="16126" max="16126" width="9.1640625" style="47" customWidth="1"/>
    <col min="16127" max="16127" width="9.5" style="47" customWidth="1"/>
    <col min="16128" max="16128" width="7.5" style="47" customWidth="1"/>
    <col min="16129" max="16129" width="8.5" style="47" customWidth="1"/>
    <col min="16130" max="16130" width="8.33203125" style="47" customWidth="1"/>
    <col min="16131" max="16131" width="11.5" style="47" customWidth="1"/>
    <col min="16132" max="16144" width="8" style="47" customWidth="1"/>
    <col min="16145" max="16145" width="9.5" style="47" customWidth="1"/>
    <col min="16146" max="16146" width="6.6640625" style="47" customWidth="1"/>
    <col min="16147" max="16149" width="8.33203125" style="47" customWidth="1"/>
    <col min="16150" max="16150" width="8.6640625" style="47" customWidth="1"/>
    <col min="16151" max="16151" width="6.6640625" style="47" customWidth="1"/>
    <col min="16152" max="16384" width="8.6640625" style="47"/>
  </cols>
  <sheetData>
    <row r="1" spans="1:27" ht="24" customHeight="1" x14ac:dyDescent="0.2">
      <c r="A1" s="399" t="s">
        <v>212</v>
      </c>
      <c r="B1" s="399"/>
      <c r="C1" s="399"/>
      <c r="D1" s="399"/>
      <c r="E1" s="399"/>
      <c r="F1" s="399"/>
      <c r="G1" s="399"/>
      <c r="H1" s="399"/>
      <c r="I1" s="399"/>
      <c r="J1" s="399"/>
      <c r="N1" s="3"/>
      <c r="O1" s="400" t="s">
        <v>0</v>
      </c>
      <c r="P1" s="400"/>
      <c r="Q1" s="400"/>
      <c r="R1" s="400"/>
      <c r="S1" s="400"/>
      <c r="T1" s="400"/>
      <c r="U1" s="400"/>
      <c r="V1" s="400"/>
      <c r="W1" s="400"/>
    </row>
    <row r="2" spans="1:27" ht="24" customHeight="1" x14ac:dyDescent="0.2">
      <c r="A2" s="401" t="s">
        <v>1</v>
      </c>
      <c r="B2" s="401"/>
      <c r="C2" s="401"/>
      <c r="D2" s="401"/>
      <c r="E2" s="401"/>
      <c r="F2" s="401"/>
      <c r="G2" s="401"/>
      <c r="H2" s="401"/>
      <c r="I2" s="401"/>
      <c r="J2" s="401"/>
      <c r="N2" s="5"/>
      <c r="O2" s="402" t="s">
        <v>2</v>
      </c>
      <c r="P2" s="402"/>
      <c r="Q2" s="402"/>
      <c r="R2" s="402"/>
      <c r="S2" s="402"/>
      <c r="T2" s="402"/>
      <c r="U2" s="402"/>
      <c r="V2" s="402"/>
      <c r="W2" s="402"/>
    </row>
    <row r="3" spans="1:27" s="132" customFormat="1" ht="34.5" customHeight="1" x14ac:dyDescent="0.2">
      <c r="A3" s="423" t="s">
        <v>189</v>
      </c>
      <c r="B3" s="423"/>
      <c r="C3" s="423"/>
      <c r="D3" s="423"/>
      <c r="E3" s="423"/>
      <c r="F3" s="423"/>
      <c r="G3" s="423"/>
      <c r="H3" s="423"/>
      <c r="I3" s="423"/>
      <c r="J3" s="423"/>
      <c r="K3" s="423"/>
      <c r="L3" s="423"/>
      <c r="M3" s="423"/>
      <c r="N3" s="423"/>
      <c r="O3" s="423"/>
      <c r="P3" s="423"/>
      <c r="Q3" s="423"/>
      <c r="R3" s="423"/>
      <c r="S3" s="423"/>
      <c r="T3" s="423"/>
      <c r="U3" s="423"/>
      <c r="V3" s="423"/>
      <c r="W3" s="423"/>
    </row>
    <row r="4" spans="1:27" s="70" customFormat="1" ht="28" x14ac:dyDescent="0.2">
      <c r="A4" s="422" t="s">
        <v>213</v>
      </c>
      <c r="B4" s="422"/>
      <c r="C4" s="422"/>
      <c r="D4" s="422"/>
      <c r="E4" s="422"/>
      <c r="F4" s="422"/>
      <c r="G4" s="422"/>
      <c r="H4" s="422"/>
      <c r="I4" s="422"/>
      <c r="J4" s="422"/>
      <c r="K4" s="422"/>
      <c r="L4" s="422"/>
      <c r="M4" s="422"/>
      <c r="N4" s="422"/>
      <c r="O4" s="422"/>
      <c r="P4" s="422"/>
      <c r="Q4" s="422"/>
      <c r="R4" s="422"/>
      <c r="S4" s="422"/>
      <c r="T4" s="422"/>
      <c r="U4" s="422"/>
      <c r="V4" s="422"/>
      <c r="W4" s="422"/>
      <c r="Y4" s="133"/>
      <c r="AA4" s="133"/>
    </row>
    <row r="5" spans="1:27" s="71" customFormat="1" ht="35.25" customHeight="1" x14ac:dyDescent="0.2">
      <c r="A5" s="424" t="s">
        <v>4</v>
      </c>
      <c r="B5" s="424"/>
      <c r="C5" s="424"/>
      <c r="D5" s="424"/>
      <c r="E5" s="424"/>
      <c r="F5" s="424"/>
      <c r="G5" s="424"/>
      <c r="H5" s="424"/>
      <c r="I5" s="424"/>
      <c r="J5" s="424"/>
      <c r="K5" s="424"/>
      <c r="L5" s="424"/>
      <c r="M5" s="424"/>
      <c r="N5" s="424"/>
      <c r="O5" s="424"/>
      <c r="P5" s="424"/>
      <c r="Q5" s="424"/>
      <c r="R5" s="424"/>
      <c r="S5" s="424"/>
      <c r="T5" s="424"/>
      <c r="U5" s="424"/>
      <c r="V5" s="424"/>
      <c r="W5" s="424"/>
      <c r="Y5" s="71" t="s">
        <v>214</v>
      </c>
      <c r="AA5" s="70"/>
    </row>
    <row r="6" spans="1:27" s="35" customFormat="1" ht="47.25" customHeight="1" x14ac:dyDescent="0.2">
      <c r="A6" s="409" t="s">
        <v>106</v>
      </c>
      <c r="B6" s="409" t="s">
        <v>77</v>
      </c>
      <c r="C6" s="409" t="s">
        <v>78</v>
      </c>
      <c r="D6" s="409" t="s">
        <v>79</v>
      </c>
      <c r="E6" s="409" t="s">
        <v>80</v>
      </c>
      <c r="F6" s="410" t="s">
        <v>107</v>
      </c>
      <c r="G6" s="410"/>
      <c r="H6" s="410"/>
      <c r="I6" s="410"/>
      <c r="J6" s="410"/>
      <c r="K6" s="410"/>
      <c r="L6" s="410"/>
      <c r="M6" s="410"/>
      <c r="N6" s="410"/>
      <c r="O6" s="409" t="s">
        <v>209</v>
      </c>
      <c r="P6" s="409"/>
      <c r="Q6" s="409"/>
      <c r="R6" s="409"/>
      <c r="S6" s="409"/>
      <c r="T6" s="409"/>
      <c r="U6" s="409"/>
      <c r="V6" s="409"/>
      <c r="W6" s="409"/>
    </row>
    <row r="7" spans="1:27" s="35" customFormat="1" ht="33.75" customHeight="1" x14ac:dyDescent="0.2">
      <c r="A7" s="409"/>
      <c r="B7" s="409"/>
      <c r="C7" s="409"/>
      <c r="D7" s="409"/>
      <c r="E7" s="409"/>
      <c r="F7" s="410" t="s">
        <v>181</v>
      </c>
      <c r="G7" s="410" t="s">
        <v>82</v>
      </c>
      <c r="H7" s="410"/>
      <c r="I7" s="410"/>
      <c r="J7" s="410"/>
      <c r="K7" s="410"/>
      <c r="L7" s="410"/>
      <c r="M7" s="410"/>
      <c r="N7" s="410"/>
      <c r="O7" s="410" t="s">
        <v>197</v>
      </c>
      <c r="P7" s="409" t="s">
        <v>15</v>
      </c>
      <c r="Q7" s="409"/>
      <c r="R7" s="409"/>
      <c r="S7" s="409"/>
      <c r="T7" s="409"/>
      <c r="U7" s="409"/>
      <c r="V7" s="409"/>
      <c r="W7" s="409"/>
    </row>
    <row r="8" spans="1:27" s="35" customFormat="1" ht="42.5" customHeight="1" x14ac:dyDescent="0.2">
      <c r="A8" s="409"/>
      <c r="B8" s="409"/>
      <c r="C8" s="409"/>
      <c r="D8" s="409"/>
      <c r="E8" s="409"/>
      <c r="F8" s="410"/>
      <c r="G8" s="410" t="s">
        <v>197</v>
      </c>
      <c r="H8" s="410" t="s">
        <v>15</v>
      </c>
      <c r="I8" s="410"/>
      <c r="J8" s="410"/>
      <c r="K8" s="410"/>
      <c r="L8" s="410"/>
      <c r="M8" s="410"/>
      <c r="N8" s="410"/>
      <c r="O8" s="410"/>
      <c r="P8" s="410" t="s">
        <v>198</v>
      </c>
      <c r="Q8" s="410"/>
      <c r="R8" s="410"/>
      <c r="S8" s="410"/>
      <c r="T8" s="410" t="s">
        <v>199</v>
      </c>
      <c r="U8" s="410"/>
      <c r="V8" s="410"/>
      <c r="W8" s="409"/>
    </row>
    <row r="9" spans="1:27" s="35" customFormat="1" ht="30.75" customHeight="1" x14ac:dyDescent="0.2">
      <c r="A9" s="409"/>
      <c r="B9" s="409"/>
      <c r="C9" s="409"/>
      <c r="D9" s="409"/>
      <c r="E9" s="409"/>
      <c r="F9" s="410"/>
      <c r="G9" s="410"/>
      <c r="H9" s="409" t="s">
        <v>200</v>
      </c>
      <c r="I9" s="409"/>
      <c r="J9" s="409"/>
      <c r="K9" s="410" t="s">
        <v>201</v>
      </c>
      <c r="L9" s="410"/>
      <c r="M9" s="410"/>
      <c r="N9" s="410"/>
      <c r="O9" s="410"/>
      <c r="P9" s="410" t="s">
        <v>202</v>
      </c>
      <c r="Q9" s="409" t="s">
        <v>84</v>
      </c>
      <c r="R9" s="409"/>
      <c r="S9" s="409"/>
      <c r="T9" s="409" t="s">
        <v>11</v>
      </c>
      <c r="U9" s="409" t="s">
        <v>84</v>
      </c>
      <c r="V9" s="409"/>
      <c r="W9" s="409"/>
    </row>
    <row r="10" spans="1:27" s="35" customFormat="1" ht="19.5" customHeight="1" x14ac:dyDescent="0.2">
      <c r="A10" s="409"/>
      <c r="B10" s="409"/>
      <c r="C10" s="409"/>
      <c r="D10" s="409"/>
      <c r="E10" s="409"/>
      <c r="F10" s="410"/>
      <c r="G10" s="410"/>
      <c r="H10" s="409"/>
      <c r="I10" s="409"/>
      <c r="J10" s="409"/>
      <c r="K10" s="410"/>
      <c r="L10" s="410"/>
      <c r="M10" s="410"/>
      <c r="N10" s="410"/>
      <c r="O10" s="410"/>
      <c r="P10" s="410"/>
      <c r="Q10" s="410" t="s">
        <v>28</v>
      </c>
      <c r="R10" s="410" t="s">
        <v>29</v>
      </c>
      <c r="S10" s="410" t="s">
        <v>168</v>
      </c>
      <c r="T10" s="409"/>
      <c r="U10" s="410" t="s">
        <v>182</v>
      </c>
      <c r="V10" s="410" t="s">
        <v>183</v>
      </c>
      <c r="W10" s="409"/>
    </row>
    <row r="11" spans="1:27" s="35" customFormat="1" ht="32.25" customHeight="1" x14ac:dyDescent="0.2">
      <c r="A11" s="409"/>
      <c r="B11" s="409"/>
      <c r="C11" s="409"/>
      <c r="D11" s="409"/>
      <c r="E11" s="409"/>
      <c r="F11" s="410"/>
      <c r="G11" s="410"/>
      <c r="H11" s="410" t="s">
        <v>202</v>
      </c>
      <c r="I11" s="410" t="s">
        <v>12</v>
      </c>
      <c r="J11" s="410"/>
      <c r="K11" s="410" t="s">
        <v>184</v>
      </c>
      <c r="L11" s="410" t="s">
        <v>185</v>
      </c>
      <c r="M11" s="410"/>
      <c r="N11" s="410"/>
      <c r="O11" s="410"/>
      <c r="P11" s="410"/>
      <c r="Q11" s="410"/>
      <c r="R11" s="410"/>
      <c r="S11" s="410"/>
      <c r="T11" s="409"/>
      <c r="U11" s="410"/>
      <c r="V11" s="410"/>
      <c r="W11" s="409"/>
    </row>
    <row r="12" spans="1:27" s="35" customFormat="1" ht="30" customHeight="1" x14ac:dyDescent="0.2">
      <c r="A12" s="409"/>
      <c r="B12" s="409"/>
      <c r="C12" s="409"/>
      <c r="D12" s="409"/>
      <c r="E12" s="409"/>
      <c r="F12" s="410"/>
      <c r="G12" s="410"/>
      <c r="H12" s="410"/>
      <c r="I12" s="410" t="s">
        <v>28</v>
      </c>
      <c r="J12" s="410" t="s">
        <v>168</v>
      </c>
      <c r="K12" s="410"/>
      <c r="L12" s="410" t="s">
        <v>11</v>
      </c>
      <c r="M12" s="410" t="s">
        <v>12</v>
      </c>
      <c r="N12" s="410"/>
      <c r="O12" s="410"/>
      <c r="P12" s="410"/>
      <c r="Q12" s="410"/>
      <c r="R12" s="410"/>
      <c r="S12" s="410"/>
      <c r="T12" s="409"/>
      <c r="U12" s="410"/>
      <c r="V12" s="410"/>
      <c r="W12" s="409"/>
    </row>
    <row r="13" spans="1:27" s="35" customFormat="1" ht="54" x14ac:dyDescent="0.2">
      <c r="A13" s="409"/>
      <c r="B13" s="409"/>
      <c r="C13" s="409"/>
      <c r="D13" s="409"/>
      <c r="E13" s="409"/>
      <c r="F13" s="410"/>
      <c r="G13" s="410"/>
      <c r="H13" s="410"/>
      <c r="I13" s="410"/>
      <c r="J13" s="410"/>
      <c r="K13" s="410"/>
      <c r="L13" s="410"/>
      <c r="M13" s="76" t="s">
        <v>182</v>
      </c>
      <c r="N13" s="76" t="s">
        <v>183</v>
      </c>
      <c r="O13" s="410"/>
      <c r="P13" s="410"/>
      <c r="Q13" s="410"/>
      <c r="R13" s="410"/>
      <c r="S13" s="410"/>
      <c r="T13" s="409"/>
      <c r="U13" s="410"/>
      <c r="V13" s="410"/>
      <c r="W13" s="409"/>
    </row>
    <row r="14" spans="1:27" s="37" customFormat="1" ht="24" customHeight="1" x14ac:dyDescent="0.2">
      <c r="A14" s="36">
        <v>1</v>
      </c>
      <c r="B14" s="36">
        <f>A14+1</f>
        <v>2</v>
      </c>
      <c r="C14" s="36">
        <f t="shared" ref="C14:W14" si="0">B14+1</f>
        <v>3</v>
      </c>
      <c r="D14" s="36">
        <f t="shared" si="0"/>
        <v>4</v>
      </c>
      <c r="E14" s="36">
        <f t="shared" si="0"/>
        <v>5</v>
      </c>
      <c r="F14" s="36">
        <f t="shared" si="0"/>
        <v>6</v>
      </c>
      <c r="G14" s="36">
        <f t="shared" si="0"/>
        <v>7</v>
      </c>
      <c r="H14" s="36">
        <f t="shared" si="0"/>
        <v>8</v>
      </c>
      <c r="I14" s="36">
        <f t="shared" si="0"/>
        <v>9</v>
      </c>
      <c r="J14" s="36">
        <f t="shared" si="0"/>
        <v>10</v>
      </c>
      <c r="K14" s="36">
        <f t="shared" si="0"/>
        <v>11</v>
      </c>
      <c r="L14" s="36">
        <f t="shared" si="0"/>
        <v>12</v>
      </c>
      <c r="M14" s="36">
        <f t="shared" si="0"/>
        <v>13</v>
      </c>
      <c r="N14" s="36">
        <f t="shared" si="0"/>
        <v>14</v>
      </c>
      <c r="O14" s="36">
        <f t="shared" si="0"/>
        <v>15</v>
      </c>
      <c r="P14" s="36">
        <f t="shared" si="0"/>
        <v>16</v>
      </c>
      <c r="Q14" s="36">
        <f t="shared" si="0"/>
        <v>17</v>
      </c>
      <c r="R14" s="36">
        <f t="shared" si="0"/>
        <v>18</v>
      </c>
      <c r="S14" s="36">
        <f t="shared" si="0"/>
        <v>19</v>
      </c>
      <c r="T14" s="36">
        <f t="shared" si="0"/>
        <v>20</v>
      </c>
      <c r="U14" s="36">
        <f t="shared" si="0"/>
        <v>21</v>
      </c>
      <c r="V14" s="36">
        <f t="shared" si="0"/>
        <v>22</v>
      </c>
      <c r="W14" s="36">
        <f t="shared" si="0"/>
        <v>23</v>
      </c>
    </row>
    <row r="15" spans="1:27" s="37" customFormat="1" ht="36.75" customHeight="1" x14ac:dyDescent="0.2">
      <c r="A15" s="36"/>
      <c r="B15" s="38" t="s">
        <v>14</v>
      </c>
      <c r="C15" s="36"/>
      <c r="D15" s="36"/>
      <c r="E15" s="36"/>
      <c r="F15" s="36"/>
      <c r="G15" s="36"/>
      <c r="H15" s="36"/>
      <c r="I15" s="36"/>
      <c r="J15" s="36"/>
      <c r="K15" s="36"/>
      <c r="L15" s="36"/>
      <c r="M15" s="36"/>
      <c r="N15" s="36"/>
      <c r="O15" s="36"/>
      <c r="P15" s="36"/>
      <c r="Q15" s="36"/>
      <c r="R15" s="36"/>
      <c r="S15" s="36"/>
      <c r="T15" s="36"/>
      <c r="U15" s="36"/>
      <c r="V15" s="36"/>
      <c r="W15" s="36"/>
    </row>
    <row r="16" spans="1:27" s="37" customFormat="1" ht="47.75" customHeight="1" x14ac:dyDescent="0.2">
      <c r="A16" s="38" t="s">
        <v>186</v>
      </c>
      <c r="B16" s="40" t="s">
        <v>187</v>
      </c>
      <c r="C16" s="36"/>
      <c r="D16" s="36"/>
      <c r="E16" s="36"/>
      <c r="F16" s="36"/>
      <c r="G16" s="36"/>
      <c r="H16" s="36"/>
      <c r="I16" s="36"/>
      <c r="J16" s="36"/>
      <c r="K16" s="36"/>
      <c r="L16" s="36"/>
      <c r="M16" s="36"/>
      <c r="N16" s="36"/>
      <c r="O16" s="36"/>
      <c r="P16" s="36"/>
      <c r="Q16" s="36"/>
      <c r="R16" s="36"/>
      <c r="S16" s="36"/>
      <c r="T16" s="36"/>
      <c r="U16" s="36"/>
      <c r="V16" s="36"/>
      <c r="W16" s="36"/>
    </row>
    <row r="17" spans="1:23" s="43" customFormat="1" ht="61.25" customHeight="1" x14ac:dyDescent="0.2">
      <c r="A17" s="39"/>
      <c r="B17" s="44" t="s">
        <v>305</v>
      </c>
      <c r="C17" s="41"/>
      <c r="D17" s="41"/>
      <c r="E17" s="41"/>
      <c r="F17" s="42"/>
      <c r="G17" s="42"/>
      <c r="H17" s="42"/>
      <c r="I17" s="42"/>
      <c r="J17" s="42"/>
      <c r="K17" s="42"/>
      <c r="L17" s="42"/>
      <c r="M17" s="42"/>
      <c r="N17" s="42"/>
      <c r="O17" s="82"/>
      <c r="P17" s="82"/>
      <c r="Q17" s="82"/>
      <c r="R17" s="82"/>
      <c r="S17" s="82"/>
      <c r="T17" s="82"/>
      <c r="U17" s="82"/>
      <c r="V17" s="82"/>
      <c r="W17" s="82"/>
    </row>
    <row r="18" spans="1:23" s="43" customFormat="1" ht="70.25" customHeight="1" x14ac:dyDescent="0.2">
      <c r="A18" s="39" t="s">
        <v>37</v>
      </c>
      <c r="B18" s="135" t="s">
        <v>308</v>
      </c>
      <c r="C18" s="41"/>
      <c r="D18" s="41"/>
      <c r="E18" s="41"/>
      <c r="F18" s="42"/>
      <c r="G18" s="42"/>
      <c r="H18" s="42"/>
      <c r="I18" s="42"/>
      <c r="J18" s="42"/>
      <c r="K18" s="42"/>
      <c r="L18" s="42"/>
      <c r="M18" s="42"/>
      <c r="N18" s="42"/>
      <c r="O18" s="82"/>
      <c r="P18" s="82"/>
      <c r="Q18" s="82"/>
      <c r="R18" s="82"/>
      <c r="S18" s="82"/>
      <c r="T18" s="82"/>
      <c r="U18" s="82"/>
      <c r="V18" s="82"/>
      <c r="W18" s="82"/>
    </row>
    <row r="19" spans="1:23" ht="30" customHeight="1" x14ac:dyDescent="0.2">
      <c r="A19" s="53" t="s">
        <v>87</v>
      </c>
      <c r="B19" s="54" t="s">
        <v>88</v>
      </c>
      <c r="C19" s="111"/>
      <c r="D19" s="111"/>
      <c r="E19" s="111"/>
      <c r="F19" s="46"/>
      <c r="G19" s="46"/>
      <c r="H19" s="46"/>
      <c r="I19" s="46"/>
      <c r="J19" s="46"/>
      <c r="K19" s="46"/>
      <c r="L19" s="46"/>
      <c r="M19" s="46"/>
      <c r="N19" s="46"/>
      <c r="O19" s="79"/>
      <c r="P19" s="79"/>
      <c r="Q19" s="79"/>
      <c r="R19" s="79"/>
      <c r="S19" s="79"/>
      <c r="T19" s="79"/>
      <c r="U19" s="79"/>
      <c r="V19" s="79"/>
      <c r="W19" s="79"/>
    </row>
    <row r="20" spans="1:23" ht="30" customHeight="1" x14ac:dyDescent="0.2">
      <c r="A20" s="53" t="s">
        <v>89</v>
      </c>
      <c r="B20" s="81" t="s">
        <v>90</v>
      </c>
      <c r="C20" s="111"/>
      <c r="D20" s="111"/>
      <c r="E20" s="111"/>
      <c r="F20" s="46"/>
      <c r="G20" s="46"/>
      <c r="H20" s="46"/>
      <c r="I20" s="46"/>
      <c r="J20" s="46"/>
      <c r="K20" s="46"/>
      <c r="L20" s="46"/>
      <c r="M20" s="46"/>
      <c r="N20" s="46"/>
      <c r="O20" s="79"/>
      <c r="P20" s="79"/>
      <c r="Q20" s="79"/>
      <c r="R20" s="79"/>
      <c r="S20" s="79"/>
      <c r="T20" s="79"/>
      <c r="U20" s="79"/>
      <c r="V20" s="79"/>
      <c r="W20" s="79"/>
    </row>
    <row r="21" spans="1:23" ht="57" customHeight="1" x14ac:dyDescent="0.2">
      <c r="A21" s="39" t="s">
        <v>39</v>
      </c>
      <c r="B21" s="135" t="s">
        <v>304</v>
      </c>
      <c r="C21" s="111"/>
      <c r="D21" s="111"/>
      <c r="E21" s="111"/>
      <c r="F21" s="46"/>
      <c r="G21" s="46"/>
      <c r="H21" s="46"/>
      <c r="I21" s="46"/>
      <c r="J21" s="46"/>
      <c r="K21" s="46"/>
      <c r="L21" s="46"/>
      <c r="M21" s="46"/>
      <c r="N21" s="46"/>
      <c r="O21" s="79"/>
      <c r="P21" s="79"/>
      <c r="Q21" s="79"/>
      <c r="R21" s="79"/>
      <c r="S21" s="79"/>
      <c r="T21" s="79"/>
      <c r="U21" s="79"/>
      <c r="V21" s="79"/>
      <c r="W21" s="79"/>
    </row>
    <row r="22" spans="1:23" ht="30" customHeight="1" x14ac:dyDescent="0.2">
      <c r="A22" s="53" t="s">
        <v>87</v>
      </c>
      <c r="B22" s="54" t="s">
        <v>88</v>
      </c>
      <c r="C22" s="111"/>
      <c r="D22" s="111"/>
      <c r="E22" s="111"/>
      <c r="F22" s="46"/>
      <c r="G22" s="46"/>
      <c r="H22" s="46"/>
      <c r="I22" s="46"/>
      <c r="J22" s="46"/>
      <c r="K22" s="46"/>
      <c r="L22" s="46"/>
      <c r="M22" s="46"/>
      <c r="N22" s="46"/>
      <c r="O22" s="79"/>
      <c r="P22" s="79"/>
      <c r="Q22" s="79"/>
      <c r="R22" s="79"/>
      <c r="S22" s="79"/>
      <c r="T22" s="79"/>
      <c r="U22" s="79"/>
      <c r="V22" s="79"/>
      <c r="W22" s="79"/>
    </row>
    <row r="23" spans="1:23" ht="30" customHeight="1" x14ac:dyDescent="0.2">
      <c r="A23" s="53" t="s">
        <v>89</v>
      </c>
      <c r="B23" s="81" t="s">
        <v>90</v>
      </c>
      <c r="C23" s="111"/>
      <c r="D23" s="111"/>
      <c r="E23" s="111"/>
      <c r="F23" s="46"/>
      <c r="G23" s="46"/>
      <c r="H23" s="46"/>
      <c r="I23" s="46"/>
      <c r="J23" s="46"/>
      <c r="K23" s="46"/>
      <c r="L23" s="46"/>
      <c r="M23" s="46"/>
      <c r="N23" s="46"/>
      <c r="O23" s="79"/>
      <c r="P23" s="79"/>
      <c r="Q23" s="79"/>
      <c r="R23" s="79"/>
      <c r="S23" s="79"/>
      <c r="T23" s="79"/>
      <c r="U23" s="79"/>
      <c r="V23" s="79"/>
      <c r="W23" s="79"/>
    </row>
    <row r="24" spans="1:23" s="37" customFormat="1" ht="36.75" customHeight="1" x14ac:dyDescent="0.2">
      <c r="A24" s="39" t="s">
        <v>102</v>
      </c>
      <c r="B24" s="40" t="s">
        <v>187</v>
      </c>
      <c r="C24" s="36"/>
      <c r="D24" s="36"/>
      <c r="E24" s="36"/>
      <c r="F24" s="36"/>
      <c r="G24" s="36"/>
      <c r="H24" s="36"/>
      <c r="I24" s="36"/>
      <c r="J24" s="36"/>
      <c r="K24" s="36"/>
      <c r="L24" s="36"/>
      <c r="M24" s="36"/>
      <c r="N24" s="36"/>
      <c r="O24" s="36"/>
      <c r="P24" s="36"/>
      <c r="Q24" s="36"/>
      <c r="R24" s="36"/>
      <c r="S24" s="36"/>
      <c r="T24" s="36"/>
      <c r="U24" s="36"/>
      <c r="V24" s="36"/>
      <c r="W24" s="36"/>
    </row>
    <row r="25" spans="1:23" s="37" customFormat="1" ht="41.25" customHeight="1" x14ac:dyDescent="0.2">
      <c r="A25" s="53"/>
      <c r="B25" s="54" t="s">
        <v>103</v>
      </c>
      <c r="C25" s="36"/>
      <c r="D25" s="36"/>
      <c r="E25" s="36"/>
      <c r="F25" s="36"/>
      <c r="G25" s="36"/>
      <c r="H25" s="36"/>
      <c r="I25" s="36"/>
      <c r="J25" s="36"/>
      <c r="K25" s="36"/>
      <c r="L25" s="36"/>
      <c r="M25" s="36"/>
      <c r="N25" s="36"/>
      <c r="O25" s="36"/>
      <c r="P25" s="36"/>
      <c r="Q25" s="36"/>
      <c r="R25" s="36"/>
      <c r="S25" s="36"/>
      <c r="T25" s="36"/>
      <c r="U25" s="36"/>
      <c r="V25" s="36"/>
      <c r="W25" s="36"/>
    </row>
    <row r="26" spans="1:23" s="37" customFormat="1" ht="13.5" customHeight="1" x14ac:dyDescent="0.2">
      <c r="A26" s="36"/>
      <c r="B26" s="129"/>
      <c r="C26" s="36"/>
      <c r="D26" s="36"/>
      <c r="E26" s="36"/>
      <c r="F26" s="36"/>
      <c r="G26" s="36"/>
      <c r="H26" s="36"/>
      <c r="I26" s="36"/>
      <c r="J26" s="36"/>
      <c r="K26" s="36"/>
      <c r="L26" s="36"/>
      <c r="M26" s="36"/>
      <c r="N26" s="36"/>
      <c r="O26" s="36"/>
      <c r="P26" s="36"/>
      <c r="Q26" s="36"/>
      <c r="R26" s="36"/>
      <c r="S26" s="36"/>
      <c r="T26" s="36"/>
      <c r="U26" s="36"/>
      <c r="V26" s="36"/>
      <c r="W26" s="36"/>
    </row>
    <row r="27" spans="1:23" s="86" customFormat="1" ht="26.25" customHeight="1" x14ac:dyDescent="0.2">
      <c r="A27" s="85"/>
      <c r="B27" s="446" t="s">
        <v>124</v>
      </c>
      <c r="C27" s="446"/>
      <c r="D27" s="446"/>
      <c r="E27" s="446"/>
      <c r="F27" s="446"/>
      <c r="G27" s="446"/>
      <c r="H27" s="446"/>
      <c r="I27" s="446"/>
      <c r="J27" s="446"/>
      <c r="K27" s="446"/>
      <c r="L27" s="446"/>
      <c r="M27" s="446"/>
      <c r="N27" s="446"/>
      <c r="O27" s="446"/>
      <c r="P27" s="446"/>
      <c r="Q27" s="446"/>
      <c r="R27" s="446"/>
      <c r="S27" s="446"/>
      <c r="T27" s="446"/>
      <c r="U27" s="446"/>
      <c r="V27" s="446"/>
      <c r="W27" s="446"/>
    </row>
    <row r="28" spans="1:23" s="86" customFormat="1" ht="71" customHeight="1" x14ac:dyDescent="0.2">
      <c r="A28" s="85"/>
      <c r="B28" s="447" t="s">
        <v>203</v>
      </c>
      <c r="C28" s="447"/>
      <c r="D28" s="447"/>
      <c r="E28" s="447"/>
      <c r="F28" s="447"/>
      <c r="G28" s="447"/>
      <c r="H28" s="447"/>
      <c r="I28" s="447"/>
      <c r="J28" s="447"/>
      <c r="K28" s="447"/>
      <c r="L28" s="447"/>
      <c r="M28" s="447"/>
      <c r="N28" s="447"/>
      <c r="O28" s="447"/>
      <c r="P28" s="447"/>
      <c r="Q28" s="447"/>
      <c r="R28" s="447"/>
      <c r="S28" s="447"/>
      <c r="T28" s="447"/>
      <c r="U28" s="447"/>
      <c r="V28" s="447"/>
      <c r="W28" s="447"/>
    </row>
    <row r="29" spans="1:23" s="86" customFormat="1" ht="32" customHeight="1" x14ac:dyDescent="0.2">
      <c r="A29" s="130"/>
      <c r="B29" s="448" t="s">
        <v>204</v>
      </c>
      <c r="C29" s="448"/>
      <c r="D29" s="448"/>
      <c r="E29" s="448"/>
      <c r="F29" s="448"/>
      <c r="G29" s="448"/>
      <c r="H29" s="448"/>
      <c r="I29" s="448"/>
      <c r="J29" s="448"/>
      <c r="K29" s="448"/>
      <c r="L29" s="448"/>
      <c r="M29" s="448"/>
      <c r="N29" s="448"/>
      <c r="O29" s="448"/>
      <c r="P29" s="448"/>
      <c r="Q29" s="448"/>
      <c r="R29" s="448"/>
      <c r="S29" s="448"/>
      <c r="T29" s="448"/>
      <c r="U29" s="448"/>
      <c r="V29" s="448"/>
      <c r="W29" s="448"/>
    </row>
    <row r="30" spans="1:23" s="86" customFormat="1" ht="69" customHeight="1" x14ac:dyDescent="0.2">
      <c r="A30" s="130"/>
      <c r="B30" s="449" t="s">
        <v>210</v>
      </c>
      <c r="C30" s="449"/>
      <c r="D30" s="449"/>
      <c r="E30" s="449"/>
      <c r="F30" s="449"/>
      <c r="G30" s="449"/>
      <c r="H30" s="449"/>
      <c r="I30" s="449"/>
      <c r="J30" s="449"/>
      <c r="K30" s="449"/>
      <c r="L30" s="449"/>
      <c r="M30" s="449"/>
      <c r="N30" s="449"/>
      <c r="O30" s="449"/>
      <c r="P30" s="449"/>
      <c r="Q30" s="449"/>
      <c r="R30" s="449"/>
      <c r="S30" s="449"/>
      <c r="T30" s="449"/>
      <c r="U30" s="449"/>
      <c r="V30" s="449"/>
      <c r="W30" s="449"/>
    </row>
    <row r="31" spans="1:23" ht="20" x14ac:dyDescent="0.2">
      <c r="A31" s="47"/>
      <c r="B31" s="134" t="s">
        <v>211</v>
      </c>
      <c r="C31" s="47"/>
      <c r="D31" s="47"/>
      <c r="E31" s="47"/>
      <c r="F31" s="47"/>
      <c r="G31" s="47"/>
      <c r="H31" s="47"/>
      <c r="I31" s="47"/>
      <c r="J31" s="47"/>
      <c r="K31" s="47"/>
      <c r="L31" s="47"/>
      <c r="M31" s="47"/>
      <c r="N31" s="47"/>
      <c r="O31" s="47"/>
      <c r="P31" s="47"/>
      <c r="Q31" s="47"/>
      <c r="R31" s="47"/>
      <c r="S31" s="47"/>
      <c r="T31" s="47"/>
      <c r="U31" s="47"/>
      <c r="V31" s="47"/>
      <c r="W31" s="47"/>
    </row>
    <row r="32" spans="1:23" x14ac:dyDescent="0.2">
      <c r="A32" s="47"/>
      <c r="B32" s="47"/>
      <c r="C32" s="47"/>
      <c r="D32" s="47"/>
      <c r="E32" s="47"/>
      <c r="F32" s="47"/>
      <c r="G32" s="47"/>
      <c r="H32" s="47"/>
      <c r="I32" s="47"/>
      <c r="J32" s="47"/>
      <c r="K32" s="47"/>
      <c r="L32" s="47"/>
      <c r="M32" s="47"/>
      <c r="N32" s="47"/>
      <c r="O32" s="47"/>
      <c r="P32" s="47"/>
      <c r="Q32" s="47"/>
      <c r="R32" s="47"/>
      <c r="S32" s="47"/>
      <c r="T32" s="47"/>
      <c r="U32" s="47"/>
      <c r="V32" s="47"/>
      <c r="W32" s="47"/>
    </row>
    <row r="33" spans="1:23" x14ac:dyDescent="0.2">
      <c r="A33" s="47"/>
      <c r="B33" s="47"/>
      <c r="C33" s="47"/>
      <c r="D33" s="47"/>
      <c r="E33" s="47"/>
      <c r="F33" s="47"/>
      <c r="G33" s="47"/>
      <c r="H33" s="47"/>
      <c r="I33" s="47"/>
      <c r="J33" s="47"/>
      <c r="K33" s="47"/>
      <c r="L33" s="47"/>
      <c r="M33" s="47"/>
      <c r="N33" s="47"/>
      <c r="O33" s="47"/>
      <c r="P33" s="47"/>
      <c r="Q33" s="47"/>
      <c r="R33" s="47"/>
      <c r="S33" s="47"/>
      <c r="T33" s="47"/>
      <c r="U33" s="47"/>
      <c r="V33" s="47"/>
      <c r="W33" s="47"/>
    </row>
    <row r="34" spans="1:23" x14ac:dyDescent="0.2">
      <c r="A34" s="47"/>
      <c r="B34" s="47"/>
      <c r="C34" s="47"/>
      <c r="D34" s="47"/>
      <c r="E34" s="47"/>
      <c r="F34" s="47"/>
      <c r="G34" s="47"/>
      <c r="H34" s="47"/>
      <c r="I34" s="47"/>
      <c r="J34" s="47"/>
      <c r="K34" s="47"/>
      <c r="L34" s="47"/>
      <c r="M34" s="47"/>
      <c r="N34" s="47"/>
      <c r="O34" s="47"/>
      <c r="P34" s="47"/>
      <c r="Q34" s="47"/>
      <c r="R34" s="47"/>
      <c r="S34" s="47"/>
      <c r="T34" s="47"/>
      <c r="U34" s="47"/>
      <c r="V34" s="47"/>
      <c r="W34" s="47"/>
    </row>
    <row r="35" spans="1:23" x14ac:dyDescent="0.2">
      <c r="A35" s="47"/>
      <c r="B35" s="47"/>
      <c r="C35" s="47"/>
      <c r="D35" s="47"/>
      <c r="E35" s="47"/>
      <c r="F35" s="47"/>
      <c r="G35" s="47"/>
      <c r="H35" s="47"/>
      <c r="I35" s="47"/>
      <c r="J35" s="47"/>
      <c r="K35" s="47"/>
      <c r="L35" s="47"/>
      <c r="M35" s="47"/>
      <c r="N35" s="47"/>
      <c r="O35" s="47"/>
      <c r="P35" s="47"/>
      <c r="Q35" s="47"/>
      <c r="R35" s="47"/>
      <c r="S35" s="47"/>
      <c r="T35" s="47"/>
      <c r="U35" s="47"/>
      <c r="V35" s="47"/>
      <c r="W35" s="47"/>
    </row>
    <row r="36" spans="1:23" x14ac:dyDescent="0.2">
      <c r="A36" s="47"/>
      <c r="B36" s="47"/>
      <c r="C36" s="47"/>
      <c r="D36" s="47"/>
      <c r="E36" s="47"/>
      <c r="F36" s="47"/>
      <c r="G36" s="47"/>
      <c r="H36" s="47"/>
      <c r="I36" s="47"/>
      <c r="J36" s="47"/>
      <c r="K36" s="47"/>
      <c r="L36" s="47"/>
      <c r="M36" s="47"/>
      <c r="N36" s="47"/>
      <c r="O36" s="47"/>
      <c r="P36" s="47"/>
      <c r="Q36" s="47"/>
      <c r="R36" s="47"/>
      <c r="S36" s="47"/>
      <c r="T36" s="47"/>
      <c r="U36" s="47"/>
      <c r="V36" s="47"/>
      <c r="W36" s="47"/>
    </row>
    <row r="37" spans="1:23" x14ac:dyDescent="0.2">
      <c r="A37" s="47"/>
      <c r="B37" s="47"/>
      <c r="C37" s="47"/>
      <c r="D37" s="47"/>
      <c r="E37" s="47"/>
      <c r="F37" s="47"/>
      <c r="G37" s="47"/>
      <c r="H37" s="47"/>
      <c r="I37" s="47"/>
      <c r="J37" s="47"/>
      <c r="K37" s="47"/>
      <c r="L37" s="47"/>
      <c r="M37" s="47"/>
      <c r="N37" s="47"/>
      <c r="O37" s="47"/>
      <c r="P37" s="47"/>
      <c r="Q37" s="47"/>
      <c r="R37" s="47"/>
      <c r="S37" s="47"/>
      <c r="T37" s="47"/>
      <c r="U37" s="47"/>
      <c r="V37" s="47"/>
      <c r="W37" s="47"/>
    </row>
    <row r="38" spans="1:23" x14ac:dyDescent="0.2">
      <c r="A38" s="47"/>
      <c r="B38" s="47"/>
      <c r="C38" s="47"/>
      <c r="D38" s="47"/>
      <c r="E38" s="47"/>
      <c r="F38" s="47"/>
      <c r="G38" s="47"/>
      <c r="H38" s="47"/>
      <c r="I38" s="47"/>
      <c r="J38" s="47"/>
      <c r="K38" s="47"/>
      <c r="L38" s="47"/>
      <c r="M38" s="47"/>
      <c r="N38" s="47"/>
      <c r="O38" s="47"/>
      <c r="P38" s="47"/>
      <c r="Q38" s="47"/>
      <c r="R38" s="47"/>
      <c r="S38" s="47"/>
      <c r="T38" s="47"/>
      <c r="U38" s="47"/>
      <c r="V38" s="47"/>
      <c r="W38" s="47"/>
    </row>
    <row r="39" spans="1:23" x14ac:dyDescent="0.2">
      <c r="A39" s="47"/>
      <c r="B39" s="47"/>
      <c r="C39" s="47"/>
      <c r="D39" s="47"/>
      <c r="E39" s="47"/>
      <c r="F39" s="47"/>
      <c r="G39" s="47"/>
      <c r="H39" s="47"/>
      <c r="I39" s="47"/>
      <c r="J39" s="47"/>
      <c r="K39" s="47"/>
      <c r="L39" s="47"/>
      <c r="M39" s="47"/>
      <c r="N39" s="47"/>
      <c r="O39" s="47"/>
      <c r="P39" s="47"/>
      <c r="Q39" s="47"/>
      <c r="R39" s="47"/>
      <c r="S39" s="47"/>
      <c r="T39" s="47"/>
      <c r="U39" s="47"/>
      <c r="V39" s="47"/>
      <c r="W39" s="47"/>
    </row>
    <row r="40" spans="1:23" x14ac:dyDescent="0.2">
      <c r="A40" s="47"/>
      <c r="B40" s="47"/>
      <c r="C40" s="47"/>
      <c r="D40" s="47"/>
      <c r="E40" s="47"/>
      <c r="F40" s="47"/>
      <c r="G40" s="47"/>
      <c r="H40" s="47"/>
      <c r="I40" s="47"/>
      <c r="J40" s="47"/>
      <c r="K40" s="47"/>
      <c r="L40" s="47"/>
      <c r="M40" s="47"/>
      <c r="N40" s="47"/>
      <c r="O40" s="47"/>
      <c r="P40" s="47"/>
      <c r="Q40" s="47"/>
      <c r="R40" s="47"/>
      <c r="S40" s="47"/>
      <c r="T40" s="47"/>
      <c r="U40" s="47"/>
      <c r="V40" s="47"/>
      <c r="W40" s="47"/>
    </row>
    <row r="41" spans="1:23" x14ac:dyDescent="0.2">
      <c r="A41" s="47"/>
      <c r="B41" s="47"/>
      <c r="C41" s="47"/>
      <c r="D41" s="47"/>
      <c r="E41" s="47"/>
      <c r="F41" s="47"/>
      <c r="G41" s="47"/>
      <c r="H41" s="47"/>
      <c r="I41" s="47"/>
      <c r="J41" s="47"/>
      <c r="K41" s="47"/>
      <c r="L41" s="47"/>
      <c r="M41" s="47"/>
      <c r="N41" s="47"/>
      <c r="O41" s="47"/>
      <c r="P41" s="47"/>
      <c r="Q41" s="47"/>
      <c r="R41" s="47"/>
      <c r="S41" s="47"/>
      <c r="T41" s="47"/>
      <c r="U41" s="47"/>
      <c r="V41" s="47"/>
      <c r="W41" s="47"/>
    </row>
    <row r="42" spans="1:23" x14ac:dyDescent="0.2">
      <c r="A42" s="47"/>
      <c r="B42" s="47"/>
      <c r="C42" s="47"/>
      <c r="D42" s="47"/>
      <c r="E42" s="47"/>
      <c r="F42" s="47"/>
      <c r="G42" s="47"/>
      <c r="H42" s="47"/>
      <c r="I42" s="47"/>
      <c r="J42" s="47"/>
      <c r="K42" s="47"/>
      <c r="L42" s="47"/>
      <c r="M42" s="47"/>
      <c r="N42" s="47"/>
      <c r="O42" s="47"/>
      <c r="P42" s="47"/>
      <c r="Q42" s="47"/>
      <c r="R42" s="47"/>
      <c r="S42" s="47"/>
      <c r="T42" s="47"/>
      <c r="U42" s="47"/>
      <c r="V42" s="47"/>
      <c r="W42" s="47"/>
    </row>
    <row r="43" spans="1:23" x14ac:dyDescent="0.2">
      <c r="A43" s="47"/>
      <c r="B43" s="47"/>
      <c r="C43" s="47"/>
      <c r="D43" s="47"/>
      <c r="E43" s="47"/>
      <c r="F43" s="47"/>
      <c r="G43" s="47"/>
      <c r="H43" s="47"/>
      <c r="I43" s="47"/>
      <c r="J43" s="47"/>
      <c r="K43" s="47"/>
      <c r="L43" s="47"/>
      <c r="M43" s="47"/>
      <c r="N43" s="47"/>
      <c r="O43" s="47"/>
      <c r="P43" s="47"/>
      <c r="Q43" s="47"/>
      <c r="R43" s="47"/>
      <c r="S43" s="47"/>
      <c r="T43" s="47"/>
      <c r="U43" s="47"/>
      <c r="V43" s="47"/>
      <c r="W43" s="47"/>
    </row>
    <row r="44" spans="1:23" x14ac:dyDescent="0.2">
      <c r="A44" s="47"/>
      <c r="B44" s="47"/>
      <c r="C44" s="47"/>
      <c r="D44" s="47"/>
      <c r="E44" s="47"/>
      <c r="F44" s="47"/>
      <c r="G44" s="47"/>
      <c r="H44" s="47"/>
      <c r="I44" s="47"/>
      <c r="J44" s="47"/>
      <c r="K44" s="47"/>
      <c r="L44" s="47"/>
      <c r="M44" s="47"/>
      <c r="N44" s="47"/>
      <c r="O44" s="47"/>
      <c r="P44" s="47"/>
      <c r="Q44" s="47"/>
      <c r="R44" s="47"/>
      <c r="S44" s="47"/>
      <c r="T44" s="47"/>
      <c r="U44" s="47"/>
      <c r="V44" s="47"/>
      <c r="W44" s="47"/>
    </row>
    <row r="45" spans="1:23" x14ac:dyDescent="0.2">
      <c r="A45" s="47"/>
      <c r="B45" s="47"/>
      <c r="C45" s="47"/>
      <c r="D45" s="47"/>
      <c r="E45" s="47"/>
      <c r="F45" s="47"/>
      <c r="G45" s="47"/>
      <c r="H45" s="47"/>
      <c r="I45" s="47"/>
      <c r="J45" s="47"/>
      <c r="K45" s="47"/>
      <c r="L45" s="47"/>
      <c r="M45" s="47"/>
      <c r="N45" s="47"/>
      <c r="O45" s="47"/>
      <c r="P45" s="47"/>
      <c r="Q45" s="47"/>
      <c r="R45" s="47"/>
      <c r="S45" s="47"/>
      <c r="T45" s="47"/>
      <c r="U45" s="47"/>
      <c r="V45" s="47"/>
      <c r="W45" s="47"/>
    </row>
    <row r="46" spans="1:23" x14ac:dyDescent="0.2">
      <c r="A46" s="47"/>
      <c r="B46" s="47"/>
      <c r="C46" s="47"/>
      <c r="D46" s="47"/>
      <c r="E46" s="47"/>
      <c r="F46" s="47"/>
      <c r="G46" s="47"/>
      <c r="H46" s="47"/>
      <c r="I46" s="47"/>
      <c r="J46" s="47"/>
      <c r="K46" s="47"/>
      <c r="L46" s="47"/>
      <c r="M46" s="47"/>
      <c r="N46" s="47"/>
      <c r="O46" s="47"/>
      <c r="P46" s="47"/>
      <c r="Q46" s="47"/>
      <c r="R46" s="47"/>
      <c r="S46" s="47"/>
      <c r="T46" s="47"/>
      <c r="U46" s="47"/>
      <c r="V46" s="47"/>
      <c r="W46" s="47"/>
    </row>
    <row r="47" spans="1:23" x14ac:dyDescent="0.2">
      <c r="A47" s="47"/>
      <c r="B47" s="47"/>
      <c r="C47" s="47"/>
      <c r="D47" s="47"/>
      <c r="E47" s="47"/>
      <c r="F47" s="47"/>
      <c r="G47" s="47"/>
      <c r="H47" s="47"/>
      <c r="I47" s="47"/>
      <c r="J47" s="47"/>
      <c r="K47" s="47"/>
      <c r="L47" s="47"/>
      <c r="M47" s="47"/>
      <c r="N47" s="47"/>
      <c r="O47" s="47"/>
      <c r="P47" s="47"/>
      <c r="Q47" s="47"/>
      <c r="R47" s="47"/>
      <c r="S47" s="47"/>
      <c r="T47" s="47"/>
      <c r="U47" s="47"/>
      <c r="V47" s="47"/>
      <c r="W47" s="47"/>
    </row>
    <row r="48" spans="1:23" x14ac:dyDescent="0.2">
      <c r="A48" s="47"/>
      <c r="B48" s="47"/>
      <c r="C48" s="47"/>
      <c r="D48" s="47"/>
      <c r="E48" s="47"/>
      <c r="F48" s="47"/>
      <c r="G48" s="47"/>
      <c r="H48" s="47"/>
      <c r="I48" s="47"/>
      <c r="J48" s="47"/>
      <c r="K48" s="47"/>
      <c r="L48" s="47"/>
      <c r="M48" s="47"/>
      <c r="N48" s="47"/>
      <c r="O48" s="47"/>
      <c r="P48" s="47"/>
      <c r="Q48" s="47"/>
      <c r="R48" s="47"/>
      <c r="S48" s="47"/>
      <c r="T48" s="47"/>
      <c r="U48" s="47"/>
      <c r="V48" s="47"/>
      <c r="W48" s="47"/>
    </row>
    <row r="49" spans="1:23" x14ac:dyDescent="0.2">
      <c r="A49" s="47"/>
      <c r="B49" s="47"/>
      <c r="C49" s="47"/>
      <c r="D49" s="47"/>
      <c r="E49" s="47"/>
      <c r="F49" s="47"/>
      <c r="G49" s="47"/>
      <c r="H49" s="47"/>
      <c r="I49" s="47"/>
      <c r="J49" s="47"/>
      <c r="K49" s="47"/>
      <c r="L49" s="47"/>
      <c r="M49" s="47"/>
      <c r="N49" s="47"/>
      <c r="O49" s="47"/>
      <c r="P49" s="47"/>
      <c r="Q49" s="47"/>
      <c r="R49" s="47"/>
      <c r="S49" s="47"/>
      <c r="T49" s="47"/>
      <c r="U49" s="47"/>
      <c r="V49" s="47"/>
      <c r="W49" s="47"/>
    </row>
    <row r="50" spans="1:23" x14ac:dyDescent="0.2">
      <c r="A50" s="47"/>
      <c r="B50" s="47"/>
      <c r="C50" s="47"/>
      <c r="D50" s="47"/>
      <c r="E50" s="47"/>
      <c r="F50" s="47"/>
      <c r="G50" s="47"/>
      <c r="H50" s="47"/>
      <c r="I50" s="47"/>
      <c r="J50" s="47"/>
      <c r="K50" s="47"/>
      <c r="L50" s="47"/>
      <c r="M50" s="47"/>
      <c r="N50" s="47"/>
      <c r="O50" s="47"/>
      <c r="P50" s="47"/>
      <c r="Q50" s="47"/>
      <c r="R50" s="47"/>
      <c r="S50" s="47"/>
      <c r="T50" s="47"/>
      <c r="U50" s="47"/>
      <c r="V50" s="47"/>
      <c r="W50" s="47"/>
    </row>
    <row r="51" spans="1:23" x14ac:dyDescent="0.2">
      <c r="A51" s="47"/>
      <c r="B51" s="47"/>
      <c r="C51" s="47"/>
      <c r="D51" s="47"/>
      <c r="E51" s="47"/>
      <c r="F51" s="47"/>
      <c r="G51" s="47"/>
      <c r="H51" s="47"/>
      <c r="I51" s="47"/>
      <c r="J51" s="47"/>
      <c r="K51" s="47"/>
      <c r="L51" s="47"/>
      <c r="M51" s="47"/>
      <c r="N51" s="47"/>
      <c r="O51" s="47"/>
      <c r="P51" s="47"/>
      <c r="Q51" s="47"/>
      <c r="R51" s="47"/>
      <c r="S51" s="47"/>
      <c r="T51" s="47"/>
      <c r="U51" s="47"/>
      <c r="V51" s="47"/>
      <c r="W51" s="47"/>
    </row>
    <row r="52" spans="1:23" x14ac:dyDescent="0.2">
      <c r="A52" s="47"/>
      <c r="B52" s="47"/>
      <c r="C52" s="47"/>
      <c r="D52" s="47"/>
      <c r="E52" s="47"/>
      <c r="F52" s="47"/>
      <c r="G52" s="47"/>
      <c r="H52" s="47"/>
      <c r="I52" s="47"/>
      <c r="J52" s="47"/>
      <c r="K52" s="47"/>
      <c r="L52" s="47"/>
      <c r="M52" s="47"/>
      <c r="N52" s="47"/>
      <c r="O52" s="47"/>
      <c r="P52" s="47"/>
      <c r="Q52" s="47"/>
      <c r="R52" s="47"/>
      <c r="S52" s="47"/>
      <c r="T52" s="47"/>
      <c r="U52" s="47"/>
      <c r="V52" s="47"/>
      <c r="W52" s="47"/>
    </row>
    <row r="53" spans="1:23" x14ac:dyDescent="0.2">
      <c r="A53" s="47"/>
      <c r="B53" s="47"/>
      <c r="C53" s="47"/>
      <c r="D53" s="47"/>
      <c r="E53" s="47"/>
      <c r="F53" s="47"/>
      <c r="G53" s="47"/>
      <c r="H53" s="47"/>
      <c r="I53" s="47"/>
      <c r="J53" s="47"/>
      <c r="K53" s="47"/>
      <c r="L53" s="47"/>
      <c r="M53" s="47"/>
      <c r="N53" s="47"/>
      <c r="O53" s="47"/>
      <c r="P53" s="47"/>
      <c r="Q53" s="47"/>
      <c r="R53" s="47"/>
      <c r="S53" s="47"/>
      <c r="T53" s="47"/>
      <c r="U53" s="47"/>
      <c r="V53" s="47"/>
      <c r="W53" s="47"/>
    </row>
    <row r="54" spans="1:23" x14ac:dyDescent="0.2">
      <c r="A54" s="47"/>
      <c r="B54" s="47"/>
      <c r="C54" s="47"/>
      <c r="D54" s="47"/>
      <c r="E54" s="47"/>
      <c r="F54" s="47"/>
      <c r="G54" s="47"/>
      <c r="H54" s="47"/>
      <c r="I54" s="47"/>
      <c r="J54" s="47"/>
      <c r="K54" s="47"/>
      <c r="L54" s="47"/>
      <c r="M54" s="47"/>
      <c r="N54" s="47"/>
      <c r="O54" s="47"/>
      <c r="P54" s="47"/>
      <c r="Q54" s="47"/>
      <c r="R54" s="47"/>
      <c r="S54" s="47"/>
      <c r="T54" s="47"/>
      <c r="U54" s="47"/>
      <c r="V54" s="47"/>
      <c r="W54" s="47"/>
    </row>
    <row r="55" spans="1:23" x14ac:dyDescent="0.2">
      <c r="A55" s="47"/>
      <c r="B55" s="47"/>
      <c r="C55" s="47"/>
      <c r="D55" s="47"/>
      <c r="E55" s="47"/>
      <c r="F55" s="47"/>
      <c r="G55" s="47"/>
      <c r="H55" s="47"/>
      <c r="I55" s="47"/>
      <c r="J55" s="47"/>
      <c r="K55" s="47"/>
      <c r="L55" s="47"/>
      <c r="M55" s="47"/>
      <c r="N55" s="47"/>
      <c r="O55" s="47"/>
      <c r="P55" s="47"/>
      <c r="Q55" s="47"/>
      <c r="R55" s="47"/>
      <c r="S55" s="47"/>
      <c r="T55" s="47"/>
      <c r="U55" s="47"/>
      <c r="V55" s="47"/>
      <c r="W55" s="47"/>
    </row>
    <row r="56" spans="1:23" x14ac:dyDescent="0.2">
      <c r="A56" s="47"/>
      <c r="B56" s="47"/>
      <c r="C56" s="47"/>
      <c r="D56" s="47"/>
      <c r="E56" s="47"/>
      <c r="F56" s="47"/>
      <c r="G56" s="47"/>
      <c r="H56" s="47"/>
      <c r="I56" s="47"/>
      <c r="J56" s="47"/>
      <c r="K56" s="47"/>
      <c r="L56" s="47"/>
      <c r="M56" s="47"/>
      <c r="N56" s="47"/>
      <c r="O56" s="47"/>
      <c r="P56" s="47"/>
      <c r="Q56" s="47"/>
      <c r="R56" s="47"/>
      <c r="S56" s="47"/>
      <c r="T56" s="47"/>
      <c r="U56" s="47"/>
      <c r="V56" s="47"/>
      <c r="W56" s="47"/>
    </row>
    <row r="57" spans="1:23" x14ac:dyDescent="0.2">
      <c r="A57" s="47"/>
      <c r="B57" s="47"/>
      <c r="C57" s="47"/>
      <c r="D57" s="47"/>
      <c r="E57" s="47"/>
      <c r="F57" s="47"/>
      <c r="G57" s="47"/>
      <c r="H57" s="47"/>
      <c r="I57" s="47"/>
      <c r="J57" s="47"/>
      <c r="K57" s="47"/>
      <c r="L57" s="47"/>
      <c r="M57" s="47"/>
      <c r="N57" s="47"/>
      <c r="O57" s="47"/>
      <c r="P57" s="47"/>
      <c r="Q57" s="47"/>
      <c r="R57" s="47"/>
      <c r="S57" s="47"/>
      <c r="T57" s="47"/>
      <c r="U57" s="47"/>
      <c r="V57" s="47"/>
      <c r="W57" s="47"/>
    </row>
    <row r="58" spans="1:23" x14ac:dyDescent="0.2">
      <c r="A58" s="47"/>
      <c r="B58" s="47"/>
      <c r="C58" s="47"/>
      <c r="D58" s="47"/>
      <c r="E58" s="47"/>
      <c r="F58" s="47"/>
      <c r="G58" s="47"/>
      <c r="H58" s="47"/>
      <c r="I58" s="47"/>
      <c r="J58" s="47"/>
      <c r="K58" s="47"/>
      <c r="L58" s="47"/>
      <c r="M58" s="47"/>
      <c r="N58" s="47"/>
      <c r="O58" s="47"/>
      <c r="P58" s="47"/>
      <c r="Q58" s="47"/>
      <c r="R58" s="47"/>
      <c r="S58" s="47"/>
      <c r="T58" s="47"/>
      <c r="U58" s="47"/>
      <c r="V58" s="47"/>
      <c r="W58" s="47"/>
    </row>
    <row r="59" spans="1:23" x14ac:dyDescent="0.2">
      <c r="A59" s="47"/>
      <c r="B59" s="47"/>
      <c r="C59" s="47"/>
      <c r="D59" s="47"/>
      <c r="E59" s="47"/>
      <c r="F59" s="47"/>
      <c r="G59" s="47"/>
      <c r="H59" s="47"/>
      <c r="I59" s="47"/>
      <c r="J59" s="47"/>
      <c r="K59" s="47"/>
      <c r="L59" s="47"/>
      <c r="M59" s="47"/>
      <c r="N59" s="47"/>
      <c r="O59" s="47"/>
      <c r="P59" s="47"/>
      <c r="Q59" s="47"/>
      <c r="R59" s="47"/>
      <c r="S59" s="47"/>
      <c r="T59" s="47"/>
      <c r="U59" s="47"/>
      <c r="V59" s="47"/>
      <c r="W59" s="47"/>
    </row>
    <row r="60" spans="1:23" x14ac:dyDescent="0.2">
      <c r="A60" s="47"/>
      <c r="B60" s="47"/>
      <c r="C60" s="47"/>
      <c r="D60" s="47"/>
      <c r="E60" s="47"/>
      <c r="F60" s="47"/>
      <c r="G60" s="47"/>
      <c r="H60" s="47"/>
      <c r="I60" s="47"/>
      <c r="J60" s="47"/>
      <c r="K60" s="47"/>
      <c r="L60" s="47"/>
      <c r="M60" s="47"/>
      <c r="N60" s="47"/>
      <c r="O60" s="47"/>
      <c r="P60" s="47"/>
      <c r="Q60" s="47"/>
      <c r="R60" s="47"/>
      <c r="S60" s="47"/>
      <c r="T60" s="47"/>
      <c r="U60" s="47"/>
      <c r="V60" s="47"/>
      <c r="W60" s="47"/>
    </row>
    <row r="61" spans="1:23" x14ac:dyDescent="0.2">
      <c r="A61" s="47"/>
      <c r="B61" s="47"/>
      <c r="C61" s="47"/>
      <c r="D61" s="47"/>
      <c r="E61" s="47"/>
      <c r="F61" s="47"/>
      <c r="G61" s="47"/>
      <c r="H61" s="47"/>
      <c r="I61" s="47"/>
      <c r="J61" s="47"/>
      <c r="K61" s="47"/>
      <c r="L61" s="47"/>
      <c r="M61" s="47"/>
      <c r="N61" s="47"/>
      <c r="O61" s="47"/>
      <c r="P61" s="47"/>
      <c r="Q61" s="47"/>
      <c r="R61" s="47"/>
      <c r="S61" s="47"/>
      <c r="T61" s="47"/>
      <c r="U61" s="47"/>
      <c r="V61" s="47"/>
      <c r="W61" s="47"/>
    </row>
    <row r="62" spans="1:23" x14ac:dyDescent="0.2">
      <c r="A62" s="47"/>
      <c r="B62" s="47"/>
      <c r="C62" s="47"/>
      <c r="D62" s="47"/>
      <c r="E62" s="47"/>
      <c r="F62" s="47"/>
      <c r="G62" s="47"/>
      <c r="H62" s="47"/>
      <c r="I62" s="47"/>
      <c r="J62" s="47"/>
      <c r="K62" s="47"/>
      <c r="L62" s="47"/>
      <c r="M62" s="47"/>
      <c r="N62" s="47"/>
      <c r="O62" s="47"/>
      <c r="P62" s="47"/>
      <c r="Q62" s="47"/>
      <c r="R62" s="47"/>
      <c r="S62" s="47"/>
      <c r="T62" s="47"/>
      <c r="U62" s="47"/>
      <c r="V62" s="47"/>
      <c r="W62" s="47"/>
    </row>
    <row r="63" spans="1:23" x14ac:dyDescent="0.2">
      <c r="A63" s="47"/>
      <c r="B63" s="47"/>
      <c r="C63" s="47"/>
      <c r="D63" s="47"/>
      <c r="E63" s="47"/>
      <c r="F63" s="47"/>
      <c r="G63" s="47"/>
      <c r="H63" s="47"/>
      <c r="I63" s="47"/>
      <c r="J63" s="47"/>
      <c r="K63" s="47"/>
      <c r="L63" s="47"/>
      <c r="M63" s="47"/>
      <c r="N63" s="47"/>
      <c r="O63" s="47"/>
      <c r="P63" s="47"/>
      <c r="Q63" s="47"/>
      <c r="R63" s="47"/>
      <c r="S63" s="47"/>
      <c r="T63" s="47"/>
      <c r="U63" s="47"/>
      <c r="V63" s="47"/>
      <c r="W63" s="47"/>
    </row>
    <row r="64" spans="1:23" x14ac:dyDescent="0.2">
      <c r="A64" s="47"/>
      <c r="B64" s="47"/>
      <c r="C64" s="47"/>
      <c r="D64" s="47"/>
      <c r="E64" s="47"/>
      <c r="F64" s="47"/>
      <c r="G64" s="47"/>
      <c r="H64" s="47"/>
      <c r="I64" s="47"/>
      <c r="J64" s="47"/>
      <c r="K64" s="47"/>
      <c r="L64" s="47"/>
      <c r="M64" s="47"/>
      <c r="N64" s="47"/>
      <c r="O64" s="47"/>
      <c r="P64" s="47"/>
      <c r="Q64" s="47"/>
      <c r="R64" s="47"/>
      <c r="S64" s="47"/>
      <c r="T64" s="47"/>
      <c r="U64" s="47"/>
      <c r="V64" s="47"/>
      <c r="W64" s="47"/>
    </row>
    <row r="65" spans="1:23" x14ac:dyDescent="0.2">
      <c r="A65" s="47"/>
      <c r="B65" s="47"/>
      <c r="C65" s="47"/>
      <c r="D65" s="47"/>
      <c r="E65" s="47"/>
      <c r="F65" s="47"/>
      <c r="G65" s="47"/>
      <c r="H65" s="47"/>
      <c r="I65" s="47"/>
      <c r="J65" s="47"/>
      <c r="K65" s="47"/>
      <c r="L65" s="47"/>
      <c r="M65" s="47"/>
      <c r="N65" s="47"/>
      <c r="O65" s="47"/>
      <c r="P65" s="47"/>
      <c r="Q65" s="47"/>
      <c r="R65" s="47"/>
      <c r="S65" s="47"/>
      <c r="T65" s="47"/>
      <c r="U65" s="47"/>
      <c r="V65" s="47"/>
      <c r="W65" s="47"/>
    </row>
    <row r="66" spans="1:23" x14ac:dyDescent="0.2">
      <c r="A66" s="47"/>
      <c r="B66" s="47"/>
      <c r="C66" s="47"/>
      <c r="D66" s="47"/>
      <c r="E66" s="47"/>
      <c r="F66" s="47"/>
      <c r="G66" s="47"/>
      <c r="H66" s="47"/>
      <c r="I66" s="47"/>
      <c r="J66" s="47"/>
      <c r="K66" s="47"/>
      <c r="L66" s="47"/>
      <c r="M66" s="47"/>
      <c r="N66" s="47"/>
      <c r="O66" s="47"/>
      <c r="P66" s="47"/>
      <c r="Q66" s="47"/>
      <c r="R66" s="47"/>
      <c r="S66" s="47"/>
      <c r="T66" s="47"/>
      <c r="U66" s="47"/>
      <c r="V66" s="47"/>
      <c r="W66" s="47"/>
    </row>
    <row r="67" spans="1:23" x14ac:dyDescent="0.2">
      <c r="A67" s="47"/>
      <c r="B67" s="47"/>
      <c r="C67" s="47"/>
      <c r="D67" s="47"/>
      <c r="E67" s="47"/>
      <c r="F67" s="47"/>
      <c r="G67" s="47"/>
      <c r="H67" s="47"/>
      <c r="I67" s="47"/>
      <c r="J67" s="47"/>
      <c r="K67" s="47"/>
      <c r="L67" s="47"/>
      <c r="M67" s="47"/>
      <c r="N67" s="47"/>
      <c r="O67" s="47"/>
      <c r="P67" s="47"/>
      <c r="Q67" s="47"/>
      <c r="R67" s="47"/>
      <c r="S67" s="47"/>
      <c r="T67" s="47"/>
      <c r="U67" s="47"/>
      <c r="V67" s="47"/>
      <c r="W67" s="47"/>
    </row>
    <row r="68" spans="1:23" x14ac:dyDescent="0.2">
      <c r="A68" s="47"/>
      <c r="B68" s="47"/>
      <c r="C68" s="47"/>
      <c r="D68" s="47"/>
      <c r="E68" s="47"/>
      <c r="F68" s="47"/>
      <c r="G68" s="47"/>
      <c r="H68" s="47"/>
      <c r="I68" s="47"/>
      <c r="J68" s="47"/>
      <c r="K68" s="47"/>
      <c r="L68" s="47"/>
      <c r="M68" s="47"/>
      <c r="N68" s="47"/>
      <c r="O68" s="47"/>
      <c r="P68" s="47"/>
      <c r="Q68" s="47"/>
      <c r="R68" s="47"/>
      <c r="S68" s="47"/>
      <c r="T68" s="47"/>
      <c r="U68" s="47"/>
      <c r="V68" s="47"/>
      <c r="W68" s="47"/>
    </row>
    <row r="69" spans="1:23" x14ac:dyDescent="0.2">
      <c r="A69" s="47"/>
      <c r="B69" s="47"/>
      <c r="C69" s="47"/>
      <c r="D69" s="47"/>
      <c r="E69" s="47"/>
      <c r="F69" s="47"/>
      <c r="G69" s="47"/>
      <c r="H69" s="47"/>
      <c r="I69" s="47"/>
      <c r="J69" s="47"/>
      <c r="K69" s="47"/>
      <c r="L69" s="47"/>
      <c r="M69" s="47"/>
      <c r="N69" s="47"/>
      <c r="O69" s="47"/>
      <c r="P69" s="47"/>
      <c r="Q69" s="47"/>
      <c r="R69" s="47"/>
      <c r="S69" s="47"/>
      <c r="T69" s="47"/>
      <c r="U69" s="47"/>
      <c r="V69" s="47"/>
      <c r="W69" s="47"/>
    </row>
    <row r="70" spans="1:23" x14ac:dyDescent="0.2">
      <c r="A70" s="47"/>
      <c r="B70" s="47"/>
      <c r="C70" s="47"/>
      <c r="D70" s="47"/>
      <c r="E70" s="47"/>
      <c r="F70" s="47"/>
      <c r="G70" s="47"/>
      <c r="H70" s="47"/>
      <c r="I70" s="47"/>
      <c r="J70" s="47"/>
      <c r="K70" s="47"/>
      <c r="L70" s="47"/>
      <c r="M70" s="47"/>
      <c r="N70" s="47"/>
      <c r="O70" s="47"/>
      <c r="P70" s="47"/>
      <c r="Q70" s="47"/>
      <c r="R70" s="47"/>
      <c r="S70" s="47"/>
      <c r="T70" s="47"/>
      <c r="U70" s="47"/>
      <c r="V70" s="47"/>
      <c r="W70" s="47"/>
    </row>
    <row r="71" spans="1:23" x14ac:dyDescent="0.2">
      <c r="A71" s="47"/>
      <c r="B71" s="47"/>
      <c r="C71" s="47"/>
      <c r="D71" s="47"/>
      <c r="E71" s="47"/>
      <c r="F71" s="47"/>
      <c r="G71" s="47"/>
      <c r="H71" s="47"/>
      <c r="I71" s="47"/>
      <c r="J71" s="47"/>
      <c r="K71" s="47"/>
      <c r="L71" s="47"/>
      <c r="M71" s="47"/>
      <c r="N71" s="47"/>
      <c r="O71" s="47"/>
      <c r="P71" s="47"/>
      <c r="Q71" s="47"/>
      <c r="R71" s="47"/>
      <c r="S71" s="47"/>
      <c r="T71" s="47"/>
      <c r="U71" s="47"/>
      <c r="V71" s="47"/>
      <c r="W71" s="47"/>
    </row>
    <row r="72" spans="1:23" x14ac:dyDescent="0.2">
      <c r="A72" s="47"/>
      <c r="B72" s="47"/>
      <c r="C72" s="47"/>
      <c r="D72" s="47"/>
      <c r="E72" s="47"/>
      <c r="F72" s="47"/>
      <c r="G72" s="47"/>
      <c r="H72" s="47"/>
      <c r="I72" s="47"/>
      <c r="J72" s="47"/>
      <c r="K72" s="47"/>
      <c r="L72" s="47"/>
      <c r="M72" s="47"/>
      <c r="N72" s="47"/>
      <c r="O72" s="47"/>
      <c r="P72" s="47"/>
      <c r="Q72" s="47"/>
      <c r="R72" s="47"/>
      <c r="S72" s="47"/>
      <c r="T72" s="47"/>
      <c r="U72" s="47"/>
      <c r="V72" s="47"/>
      <c r="W72" s="47"/>
    </row>
    <row r="73" spans="1:23" x14ac:dyDescent="0.2">
      <c r="A73" s="47"/>
      <c r="B73" s="47"/>
      <c r="C73" s="47"/>
      <c r="D73" s="47"/>
      <c r="E73" s="47"/>
      <c r="F73" s="47"/>
      <c r="G73" s="47"/>
      <c r="H73" s="47"/>
      <c r="I73" s="47"/>
      <c r="J73" s="47"/>
      <c r="K73" s="47"/>
      <c r="L73" s="47"/>
      <c r="M73" s="47"/>
      <c r="N73" s="47"/>
      <c r="O73" s="47"/>
      <c r="P73" s="47"/>
      <c r="Q73" s="47"/>
      <c r="R73" s="47"/>
      <c r="S73" s="47"/>
      <c r="T73" s="47"/>
      <c r="U73" s="47"/>
      <c r="V73" s="47"/>
      <c r="W73" s="47"/>
    </row>
    <row r="74" spans="1:23" x14ac:dyDescent="0.2">
      <c r="A74" s="47"/>
      <c r="B74" s="47"/>
      <c r="C74" s="47"/>
      <c r="D74" s="47"/>
      <c r="E74" s="47"/>
      <c r="F74" s="47"/>
      <c r="G74" s="47"/>
      <c r="H74" s="47"/>
      <c r="I74" s="47"/>
      <c r="J74" s="47"/>
      <c r="K74" s="47"/>
      <c r="L74" s="47"/>
      <c r="M74" s="47"/>
      <c r="N74" s="47"/>
      <c r="O74" s="47"/>
      <c r="P74" s="47"/>
      <c r="Q74" s="47"/>
      <c r="R74" s="47"/>
      <c r="S74" s="47"/>
      <c r="T74" s="47"/>
      <c r="U74" s="47"/>
      <c r="V74" s="47"/>
      <c r="W74" s="47"/>
    </row>
    <row r="75" spans="1:23" x14ac:dyDescent="0.2">
      <c r="A75" s="47"/>
      <c r="B75" s="47"/>
      <c r="C75" s="47"/>
      <c r="D75" s="47"/>
      <c r="E75" s="47"/>
      <c r="F75" s="47"/>
      <c r="G75" s="47"/>
      <c r="H75" s="47"/>
      <c r="I75" s="47"/>
      <c r="J75" s="47"/>
      <c r="K75" s="47"/>
      <c r="L75" s="47"/>
      <c r="M75" s="47"/>
      <c r="N75" s="47"/>
      <c r="O75" s="47"/>
      <c r="P75" s="47"/>
      <c r="Q75" s="47"/>
      <c r="R75" s="47"/>
      <c r="S75" s="47"/>
      <c r="T75" s="47"/>
      <c r="U75" s="47"/>
      <c r="V75" s="47"/>
      <c r="W75" s="47"/>
    </row>
    <row r="76" spans="1:23" x14ac:dyDescent="0.2">
      <c r="A76" s="47"/>
      <c r="B76" s="47"/>
      <c r="C76" s="47"/>
      <c r="D76" s="47"/>
      <c r="E76" s="47"/>
      <c r="F76" s="47"/>
      <c r="G76" s="47"/>
      <c r="H76" s="47"/>
      <c r="I76" s="47"/>
      <c r="J76" s="47"/>
      <c r="K76" s="47"/>
      <c r="L76" s="47"/>
      <c r="M76" s="47"/>
      <c r="N76" s="47"/>
      <c r="O76" s="47"/>
      <c r="P76" s="47"/>
      <c r="Q76" s="47"/>
      <c r="R76" s="47"/>
      <c r="S76" s="47"/>
      <c r="T76" s="47"/>
      <c r="U76" s="47"/>
      <c r="V76" s="47"/>
      <c r="W76" s="47"/>
    </row>
    <row r="77" spans="1:23" x14ac:dyDescent="0.2">
      <c r="A77" s="47"/>
      <c r="B77" s="47"/>
      <c r="C77" s="47"/>
      <c r="D77" s="47"/>
      <c r="E77" s="47"/>
      <c r="F77" s="47"/>
      <c r="G77" s="47"/>
      <c r="H77" s="47"/>
      <c r="I77" s="47"/>
      <c r="J77" s="47"/>
      <c r="K77" s="47"/>
      <c r="L77" s="47"/>
      <c r="M77" s="47"/>
      <c r="N77" s="47"/>
      <c r="O77" s="47"/>
      <c r="P77" s="47"/>
      <c r="Q77" s="47"/>
      <c r="R77" s="47"/>
      <c r="S77" s="47"/>
      <c r="T77" s="47"/>
      <c r="U77" s="47"/>
      <c r="V77" s="47"/>
      <c r="W77" s="47"/>
    </row>
    <row r="78" spans="1:23" x14ac:dyDescent="0.2">
      <c r="A78" s="47"/>
      <c r="B78" s="47"/>
      <c r="C78" s="47"/>
      <c r="D78" s="47"/>
      <c r="E78" s="47"/>
      <c r="F78" s="47"/>
      <c r="G78" s="47"/>
      <c r="H78" s="47"/>
      <c r="I78" s="47"/>
      <c r="J78" s="47"/>
      <c r="K78" s="47"/>
      <c r="L78" s="47"/>
      <c r="M78" s="47"/>
      <c r="N78" s="47"/>
      <c r="O78" s="47"/>
      <c r="P78" s="47"/>
      <c r="Q78" s="47"/>
      <c r="R78" s="47"/>
      <c r="S78" s="47"/>
      <c r="T78" s="47"/>
      <c r="U78" s="47"/>
      <c r="V78" s="47"/>
      <c r="W78" s="47"/>
    </row>
    <row r="79" spans="1:23" x14ac:dyDescent="0.2">
      <c r="A79" s="47"/>
      <c r="B79" s="47"/>
      <c r="C79" s="47"/>
      <c r="D79" s="47"/>
      <c r="E79" s="47"/>
      <c r="F79" s="47"/>
      <c r="G79" s="47"/>
      <c r="H79" s="47"/>
      <c r="I79" s="47"/>
      <c r="J79" s="47"/>
      <c r="K79" s="47"/>
      <c r="L79" s="47"/>
      <c r="M79" s="47"/>
      <c r="N79" s="47"/>
      <c r="O79" s="47"/>
      <c r="P79" s="47"/>
      <c r="Q79" s="47"/>
      <c r="R79" s="47"/>
      <c r="S79" s="47"/>
      <c r="T79" s="47"/>
      <c r="U79" s="47"/>
      <c r="V79" s="47"/>
      <c r="W79" s="47"/>
    </row>
    <row r="80" spans="1:23" x14ac:dyDescent="0.2">
      <c r="A80" s="47"/>
      <c r="B80" s="47"/>
      <c r="C80" s="47"/>
      <c r="D80" s="47"/>
      <c r="E80" s="47"/>
      <c r="F80" s="47"/>
      <c r="G80" s="47"/>
      <c r="H80" s="47"/>
      <c r="I80" s="47"/>
      <c r="J80" s="47"/>
      <c r="K80" s="47"/>
      <c r="L80" s="47"/>
      <c r="M80" s="47"/>
      <c r="N80" s="47"/>
      <c r="O80" s="47"/>
      <c r="P80" s="47"/>
      <c r="Q80" s="47"/>
      <c r="R80" s="47"/>
      <c r="S80" s="47"/>
      <c r="T80" s="47"/>
      <c r="U80" s="47"/>
      <c r="V80" s="47"/>
      <c r="W80" s="47"/>
    </row>
    <row r="81" spans="1:23" x14ac:dyDescent="0.2">
      <c r="A81" s="47"/>
      <c r="B81" s="47"/>
      <c r="C81" s="47"/>
      <c r="D81" s="47"/>
      <c r="E81" s="47"/>
      <c r="F81" s="47"/>
      <c r="G81" s="47"/>
      <c r="H81" s="47"/>
      <c r="I81" s="47"/>
      <c r="J81" s="47"/>
      <c r="K81" s="47"/>
      <c r="L81" s="47"/>
      <c r="M81" s="47"/>
      <c r="N81" s="47"/>
      <c r="O81" s="47"/>
      <c r="P81" s="47"/>
      <c r="Q81" s="47"/>
      <c r="R81" s="47"/>
      <c r="S81" s="47"/>
      <c r="T81" s="47"/>
      <c r="U81" s="47"/>
      <c r="V81" s="47"/>
      <c r="W81" s="47"/>
    </row>
    <row r="82" spans="1:23" x14ac:dyDescent="0.2">
      <c r="A82" s="47"/>
      <c r="B82" s="47"/>
      <c r="C82" s="47"/>
      <c r="D82" s="47"/>
      <c r="E82" s="47"/>
      <c r="F82" s="47"/>
      <c r="G82" s="47"/>
      <c r="H82" s="47"/>
      <c r="I82" s="47"/>
      <c r="J82" s="47"/>
      <c r="K82" s="47"/>
      <c r="L82" s="47"/>
      <c r="M82" s="47"/>
      <c r="N82" s="47"/>
      <c r="O82" s="47"/>
      <c r="P82" s="47"/>
      <c r="Q82" s="47"/>
      <c r="R82" s="47"/>
      <c r="S82" s="47"/>
      <c r="T82" s="47"/>
      <c r="U82" s="47"/>
      <c r="V82" s="47"/>
      <c r="W82" s="47"/>
    </row>
    <row r="83" spans="1:23" x14ac:dyDescent="0.2">
      <c r="A83" s="47"/>
      <c r="B83" s="47"/>
      <c r="C83" s="47"/>
      <c r="D83" s="47"/>
      <c r="E83" s="47"/>
      <c r="F83" s="47"/>
      <c r="G83" s="47"/>
      <c r="H83" s="47"/>
      <c r="I83" s="47"/>
      <c r="J83" s="47"/>
      <c r="K83" s="47"/>
      <c r="L83" s="47"/>
      <c r="M83" s="47"/>
      <c r="N83" s="47"/>
      <c r="O83" s="47"/>
      <c r="P83" s="47"/>
      <c r="Q83" s="47"/>
      <c r="R83" s="47"/>
      <c r="S83" s="47"/>
      <c r="T83" s="47"/>
      <c r="U83" s="47"/>
      <c r="V83" s="47"/>
      <c r="W83" s="47"/>
    </row>
    <row r="84" spans="1:23" x14ac:dyDescent="0.2">
      <c r="A84" s="47"/>
      <c r="B84" s="47"/>
      <c r="C84" s="47"/>
      <c r="D84" s="47"/>
      <c r="E84" s="47"/>
      <c r="F84" s="47"/>
      <c r="G84" s="47"/>
      <c r="H84" s="47"/>
      <c r="I84" s="47"/>
      <c r="J84" s="47"/>
      <c r="K84" s="47"/>
      <c r="L84" s="47"/>
      <c r="M84" s="47"/>
      <c r="N84" s="47"/>
      <c r="O84" s="47"/>
      <c r="P84" s="47"/>
      <c r="Q84" s="47"/>
      <c r="R84" s="47"/>
      <c r="S84" s="47"/>
      <c r="T84" s="47"/>
      <c r="U84" s="47"/>
      <c r="V84" s="47"/>
      <c r="W84" s="47"/>
    </row>
    <row r="85" spans="1:23" x14ac:dyDescent="0.2">
      <c r="A85" s="47"/>
      <c r="B85" s="47"/>
      <c r="C85" s="47"/>
      <c r="D85" s="47"/>
      <c r="E85" s="47"/>
      <c r="F85" s="47"/>
      <c r="G85" s="47"/>
      <c r="H85" s="47"/>
      <c r="I85" s="47"/>
      <c r="J85" s="47"/>
      <c r="K85" s="47"/>
      <c r="L85" s="47"/>
      <c r="M85" s="47"/>
      <c r="N85" s="47"/>
      <c r="O85" s="47"/>
      <c r="P85" s="47"/>
      <c r="Q85" s="47"/>
      <c r="R85" s="47"/>
      <c r="S85" s="47"/>
      <c r="T85" s="47"/>
      <c r="U85" s="47"/>
      <c r="V85" s="47"/>
      <c r="W85" s="47"/>
    </row>
    <row r="86" spans="1:23" x14ac:dyDescent="0.2">
      <c r="A86" s="47"/>
      <c r="B86" s="47"/>
      <c r="C86" s="47"/>
      <c r="D86" s="47"/>
      <c r="E86" s="47"/>
      <c r="F86" s="47"/>
      <c r="G86" s="47"/>
      <c r="H86" s="47"/>
      <c r="I86" s="47"/>
      <c r="J86" s="47"/>
      <c r="K86" s="47"/>
      <c r="L86" s="47"/>
      <c r="M86" s="47"/>
      <c r="N86" s="47"/>
      <c r="O86" s="47"/>
      <c r="P86" s="47"/>
      <c r="Q86" s="47"/>
      <c r="R86" s="47"/>
      <c r="S86" s="47"/>
      <c r="T86" s="47"/>
      <c r="U86" s="47"/>
      <c r="V86" s="47"/>
      <c r="W86" s="47"/>
    </row>
    <row r="87" spans="1:23" x14ac:dyDescent="0.2">
      <c r="A87" s="47"/>
      <c r="B87" s="47"/>
      <c r="C87" s="47"/>
      <c r="D87" s="47"/>
      <c r="E87" s="47"/>
      <c r="F87" s="47"/>
      <c r="G87" s="47"/>
      <c r="H87" s="47"/>
      <c r="I87" s="47"/>
      <c r="J87" s="47"/>
      <c r="K87" s="47"/>
      <c r="L87" s="47"/>
      <c r="M87" s="47"/>
      <c r="N87" s="47"/>
      <c r="O87" s="47"/>
      <c r="P87" s="47"/>
      <c r="Q87" s="47"/>
      <c r="R87" s="47"/>
      <c r="S87" s="47"/>
      <c r="T87" s="47"/>
      <c r="U87" s="47"/>
      <c r="V87" s="47"/>
      <c r="W87" s="47"/>
    </row>
    <row r="88" spans="1:23" x14ac:dyDescent="0.2">
      <c r="A88" s="47"/>
      <c r="B88" s="47"/>
      <c r="C88" s="47"/>
      <c r="D88" s="47"/>
      <c r="E88" s="47"/>
      <c r="F88" s="47"/>
      <c r="G88" s="47"/>
      <c r="H88" s="47"/>
      <c r="I88" s="47"/>
      <c r="J88" s="47"/>
      <c r="K88" s="47"/>
      <c r="L88" s="47"/>
      <c r="M88" s="47"/>
      <c r="N88" s="47"/>
      <c r="O88" s="47"/>
      <c r="P88" s="47"/>
      <c r="Q88" s="47"/>
      <c r="R88" s="47"/>
      <c r="S88" s="47"/>
      <c r="T88" s="47"/>
      <c r="U88" s="47"/>
      <c r="V88" s="47"/>
      <c r="W88" s="47"/>
    </row>
    <row r="89" spans="1:23" x14ac:dyDescent="0.2">
      <c r="A89" s="47"/>
      <c r="B89" s="47"/>
      <c r="C89" s="47"/>
      <c r="D89" s="47"/>
      <c r="E89" s="47"/>
      <c r="F89" s="47"/>
      <c r="G89" s="47"/>
      <c r="H89" s="47"/>
      <c r="I89" s="47"/>
      <c r="J89" s="47"/>
      <c r="K89" s="47"/>
      <c r="L89" s="47"/>
      <c r="M89" s="47"/>
      <c r="N89" s="47"/>
      <c r="O89" s="47"/>
      <c r="P89" s="47"/>
      <c r="Q89" s="47"/>
      <c r="R89" s="47"/>
      <c r="S89" s="47"/>
      <c r="T89" s="47"/>
      <c r="U89" s="47"/>
      <c r="V89" s="47"/>
      <c r="W89" s="47"/>
    </row>
    <row r="90" spans="1:23" x14ac:dyDescent="0.2">
      <c r="A90" s="47"/>
      <c r="B90" s="47"/>
      <c r="C90" s="47"/>
      <c r="D90" s="47"/>
      <c r="E90" s="47"/>
      <c r="F90" s="47"/>
      <c r="G90" s="47"/>
      <c r="H90" s="47"/>
      <c r="I90" s="47"/>
      <c r="J90" s="47"/>
      <c r="K90" s="47"/>
      <c r="L90" s="47"/>
      <c r="M90" s="47"/>
      <c r="N90" s="47"/>
      <c r="O90" s="47"/>
      <c r="P90" s="47"/>
      <c r="Q90" s="47"/>
      <c r="R90" s="47"/>
      <c r="S90" s="47"/>
      <c r="T90" s="47"/>
      <c r="U90" s="47"/>
      <c r="V90" s="47"/>
      <c r="W90" s="47"/>
    </row>
    <row r="91" spans="1:23" x14ac:dyDescent="0.2">
      <c r="A91" s="47"/>
      <c r="B91" s="47"/>
      <c r="C91" s="47"/>
      <c r="D91" s="47"/>
      <c r="E91" s="47"/>
      <c r="F91" s="47"/>
      <c r="G91" s="47"/>
      <c r="H91" s="47"/>
      <c r="I91" s="47"/>
      <c r="J91" s="47"/>
      <c r="K91" s="47"/>
      <c r="L91" s="47"/>
      <c r="M91" s="47"/>
      <c r="N91" s="47"/>
      <c r="O91" s="47"/>
      <c r="P91" s="47"/>
      <c r="Q91" s="47"/>
      <c r="R91" s="47"/>
      <c r="S91" s="47"/>
      <c r="T91" s="47"/>
      <c r="U91" s="47"/>
      <c r="V91" s="47"/>
      <c r="W91" s="47"/>
    </row>
    <row r="92" spans="1:23" x14ac:dyDescent="0.2">
      <c r="A92" s="47"/>
      <c r="B92" s="47"/>
      <c r="C92" s="47"/>
      <c r="D92" s="47"/>
      <c r="E92" s="47"/>
      <c r="F92" s="47"/>
      <c r="G92" s="47"/>
      <c r="H92" s="47"/>
      <c r="I92" s="47"/>
      <c r="J92" s="47"/>
      <c r="K92" s="47"/>
      <c r="L92" s="47"/>
      <c r="M92" s="47"/>
      <c r="N92" s="47"/>
      <c r="O92" s="47"/>
      <c r="P92" s="47"/>
      <c r="Q92" s="47"/>
      <c r="R92" s="47"/>
      <c r="S92" s="47"/>
      <c r="T92" s="47"/>
      <c r="U92" s="47"/>
      <c r="V92" s="47"/>
      <c r="W92" s="47"/>
    </row>
    <row r="93" spans="1:23" x14ac:dyDescent="0.2">
      <c r="A93" s="47"/>
      <c r="B93" s="47"/>
      <c r="C93" s="47"/>
      <c r="D93" s="47"/>
      <c r="E93" s="47"/>
      <c r="F93" s="47"/>
      <c r="G93" s="47"/>
      <c r="H93" s="47"/>
      <c r="I93" s="47"/>
      <c r="J93" s="47"/>
      <c r="K93" s="47"/>
      <c r="L93" s="47"/>
      <c r="M93" s="47"/>
      <c r="N93" s="47"/>
      <c r="O93" s="47"/>
      <c r="P93" s="47"/>
      <c r="Q93" s="47"/>
      <c r="R93" s="47"/>
      <c r="S93" s="47"/>
      <c r="T93" s="47"/>
      <c r="U93" s="47"/>
      <c r="V93" s="47"/>
      <c r="W93" s="47"/>
    </row>
    <row r="94" spans="1:23" x14ac:dyDescent="0.2">
      <c r="A94" s="47"/>
      <c r="B94" s="47"/>
      <c r="C94" s="47"/>
      <c r="D94" s="47"/>
      <c r="E94" s="47"/>
      <c r="F94" s="47"/>
      <c r="G94" s="47"/>
      <c r="H94" s="47"/>
      <c r="I94" s="47"/>
      <c r="J94" s="47"/>
      <c r="K94" s="47"/>
      <c r="L94" s="47"/>
      <c r="M94" s="47"/>
      <c r="N94" s="47"/>
      <c r="O94" s="47"/>
      <c r="P94" s="47"/>
      <c r="Q94" s="47"/>
      <c r="R94" s="47"/>
      <c r="S94" s="47"/>
      <c r="T94" s="47"/>
      <c r="U94" s="47"/>
      <c r="V94" s="47"/>
      <c r="W94" s="47"/>
    </row>
    <row r="95" spans="1:23" x14ac:dyDescent="0.2">
      <c r="A95" s="47"/>
      <c r="B95" s="47"/>
      <c r="C95" s="47"/>
      <c r="D95" s="47"/>
      <c r="E95" s="47"/>
      <c r="F95" s="47"/>
      <c r="G95" s="47"/>
      <c r="H95" s="47"/>
      <c r="I95" s="47"/>
      <c r="J95" s="47"/>
      <c r="K95" s="47"/>
      <c r="L95" s="47"/>
      <c r="M95" s="47"/>
      <c r="N95" s="47"/>
      <c r="O95" s="47"/>
      <c r="P95" s="47"/>
      <c r="Q95" s="47"/>
      <c r="R95" s="47"/>
      <c r="S95" s="47"/>
      <c r="T95" s="47"/>
      <c r="U95" s="47"/>
      <c r="V95" s="47"/>
      <c r="W95" s="47"/>
    </row>
    <row r="96" spans="1:23" x14ac:dyDescent="0.2">
      <c r="A96" s="47"/>
      <c r="B96" s="47"/>
      <c r="C96" s="47"/>
      <c r="D96" s="47"/>
      <c r="E96" s="47"/>
      <c r="F96" s="47"/>
      <c r="G96" s="47"/>
      <c r="H96" s="47"/>
      <c r="I96" s="47"/>
      <c r="J96" s="47"/>
      <c r="K96" s="47"/>
      <c r="L96" s="47"/>
      <c r="M96" s="47"/>
      <c r="N96" s="47"/>
      <c r="O96" s="47"/>
      <c r="P96" s="47"/>
      <c r="Q96" s="47"/>
      <c r="R96" s="47"/>
      <c r="S96" s="47"/>
      <c r="T96" s="47"/>
      <c r="U96" s="47"/>
      <c r="V96" s="47"/>
      <c r="W96" s="47"/>
    </row>
    <row r="97" spans="1:23" x14ac:dyDescent="0.2">
      <c r="A97" s="47"/>
      <c r="B97" s="47"/>
      <c r="C97" s="47"/>
      <c r="D97" s="47"/>
      <c r="E97" s="47"/>
      <c r="F97" s="47"/>
      <c r="G97" s="47"/>
      <c r="H97" s="47"/>
      <c r="I97" s="47"/>
      <c r="J97" s="47"/>
      <c r="K97" s="47"/>
      <c r="L97" s="47"/>
      <c r="M97" s="47"/>
      <c r="N97" s="47"/>
      <c r="O97" s="47"/>
      <c r="P97" s="47"/>
      <c r="Q97" s="47"/>
      <c r="R97" s="47"/>
      <c r="S97" s="47"/>
      <c r="T97" s="47"/>
      <c r="U97" s="47"/>
      <c r="V97" s="47"/>
      <c r="W97" s="47"/>
    </row>
    <row r="98" spans="1:23" x14ac:dyDescent="0.2">
      <c r="A98" s="47"/>
      <c r="B98" s="47"/>
      <c r="C98" s="47"/>
      <c r="D98" s="47"/>
      <c r="E98" s="47"/>
      <c r="F98" s="47"/>
      <c r="G98" s="47"/>
      <c r="H98" s="47"/>
      <c r="I98" s="47"/>
      <c r="J98" s="47"/>
      <c r="K98" s="47"/>
      <c r="L98" s="47"/>
      <c r="M98" s="47"/>
      <c r="N98" s="47"/>
      <c r="O98" s="47"/>
      <c r="P98" s="47"/>
      <c r="Q98" s="47"/>
      <c r="R98" s="47"/>
      <c r="S98" s="47"/>
      <c r="T98" s="47"/>
      <c r="U98" s="47"/>
      <c r="V98" s="47"/>
      <c r="W98" s="47"/>
    </row>
    <row r="99" spans="1:23" x14ac:dyDescent="0.2">
      <c r="A99" s="47"/>
      <c r="B99" s="47"/>
      <c r="C99" s="47"/>
      <c r="D99" s="47"/>
      <c r="E99" s="47"/>
      <c r="F99" s="47"/>
      <c r="G99" s="47"/>
      <c r="H99" s="47"/>
      <c r="I99" s="47"/>
      <c r="J99" s="47"/>
      <c r="K99" s="47"/>
      <c r="L99" s="47"/>
      <c r="M99" s="47"/>
      <c r="N99" s="47"/>
      <c r="O99" s="47"/>
      <c r="P99" s="47"/>
      <c r="Q99" s="47"/>
      <c r="R99" s="47"/>
      <c r="S99" s="47"/>
      <c r="T99" s="47"/>
      <c r="U99" s="47"/>
      <c r="V99" s="47"/>
      <c r="W99" s="47"/>
    </row>
    <row r="100" spans="1:23"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row>
    <row r="101" spans="1:23" x14ac:dyDescent="0.2">
      <c r="A101" s="47"/>
      <c r="B101" s="47"/>
      <c r="C101" s="47"/>
      <c r="D101" s="47"/>
      <c r="E101" s="47"/>
      <c r="F101" s="47"/>
      <c r="G101" s="47"/>
      <c r="H101" s="47"/>
      <c r="I101" s="47"/>
      <c r="J101" s="47"/>
      <c r="K101" s="47"/>
      <c r="L101" s="47"/>
      <c r="M101" s="47"/>
      <c r="N101" s="47"/>
      <c r="O101" s="47"/>
      <c r="P101" s="47"/>
      <c r="Q101" s="47"/>
      <c r="R101" s="47"/>
      <c r="S101" s="47"/>
      <c r="T101" s="47"/>
      <c r="U101" s="47"/>
      <c r="V101" s="47"/>
      <c r="W101" s="47"/>
    </row>
    <row r="102" spans="1:23" x14ac:dyDescent="0.2">
      <c r="A102" s="47"/>
      <c r="B102" s="47"/>
      <c r="C102" s="47"/>
      <c r="D102" s="47"/>
      <c r="E102" s="47"/>
      <c r="F102" s="47"/>
      <c r="G102" s="47"/>
      <c r="H102" s="47"/>
      <c r="I102" s="47"/>
      <c r="J102" s="47"/>
      <c r="K102" s="47"/>
      <c r="L102" s="47"/>
      <c r="M102" s="47"/>
      <c r="N102" s="47"/>
      <c r="O102" s="47"/>
      <c r="P102" s="47"/>
      <c r="Q102" s="47"/>
      <c r="R102" s="47"/>
      <c r="S102" s="47"/>
      <c r="T102" s="47"/>
      <c r="U102" s="47"/>
      <c r="V102" s="47"/>
      <c r="W102" s="47"/>
    </row>
    <row r="103" spans="1:23" x14ac:dyDescent="0.2">
      <c r="A103" s="47"/>
      <c r="B103" s="47"/>
      <c r="C103" s="47"/>
      <c r="D103" s="47"/>
      <c r="E103" s="47"/>
      <c r="F103" s="47"/>
      <c r="G103" s="47"/>
      <c r="H103" s="47"/>
      <c r="I103" s="47"/>
      <c r="J103" s="47"/>
      <c r="K103" s="47"/>
      <c r="L103" s="47"/>
      <c r="M103" s="47"/>
      <c r="N103" s="47"/>
      <c r="O103" s="47"/>
      <c r="P103" s="47"/>
      <c r="Q103" s="47"/>
      <c r="R103" s="47"/>
      <c r="S103" s="47"/>
      <c r="T103" s="47"/>
      <c r="U103" s="47"/>
      <c r="V103" s="47"/>
      <c r="W103" s="47"/>
    </row>
    <row r="104" spans="1:23" x14ac:dyDescent="0.2">
      <c r="A104" s="47"/>
      <c r="B104" s="47"/>
      <c r="C104" s="47"/>
      <c r="D104" s="47"/>
      <c r="E104" s="47"/>
      <c r="F104" s="47"/>
      <c r="G104" s="47"/>
      <c r="H104" s="47"/>
      <c r="I104" s="47"/>
      <c r="J104" s="47"/>
      <c r="K104" s="47"/>
      <c r="L104" s="47"/>
      <c r="M104" s="47"/>
      <c r="N104" s="47"/>
      <c r="O104" s="47"/>
      <c r="P104" s="47"/>
      <c r="Q104" s="47"/>
      <c r="R104" s="47"/>
      <c r="S104" s="47"/>
      <c r="T104" s="47"/>
      <c r="U104" s="47"/>
      <c r="V104" s="47"/>
      <c r="W104" s="47"/>
    </row>
    <row r="105" spans="1:23" x14ac:dyDescent="0.2">
      <c r="A105" s="47"/>
      <c r="B105" s="47"/>
      <c r="C105" s="47"/>
      <c r="D105" s="47"/>
      <c r="E105" s="47"/>
      <c r="F105" s="47"/>
      <c r="G105" s="47"/>
      <c r="H105" s="47"/>
      <c r="I105" s="47"/>
      <c r="J105" s="47"/>
      <c r="K105" s="47"/>
      <c r="L105" s="47"/>
      <c r="M105" s="47"/>
      <c r="N105" s="47"/>
      <c r="O105" s="47"/>
      <c r="P105" s="47"/>
      <c r="Q105" s="47"/>
      <c r="R105" s="47"/>
      <c r="S105" s="47"/>
      <c r="T105" s="47"/>
      <c r="U105" s="47"/>
      <c r="V105" s="47"/>
      <c r="W105" s="47"/>
    </row>
    <row r="106" spans="1:23" x14ac:dyDescent="0.2">
      <c r="A106" s="47"/>
      <c r="B106" s="47"/>
      <c r="C106" s="47"/>
      <c r="D106" s="47"/>
      <c r="E106" s="47"/>
      <c r="F106" s="47"/>
      <c r="G106" s="47"/>
      <c r="H106" s="47"/>
      <c r="I106" s="47"/>
      <c r="J106" s="47"/>
      <c r="K106" s="47"/>
      <c r="L106" s="47"/>
      <c r="M106" s="47"/>
      <c r="N106" s="47"/>
      <c r="O106" s="47"/>
      <c r="P106" s="47"/>
      <c r="Q106" s="47"/>
      <c r="R106" s="47"/>
      <c r="S106" s="47"/>
      <c r="T106" s="47"/>
      <c r="U106" s="47"/>
      <c r="V106" s="47"/>
      <c r="W106" s="47"/>
    </row>
    <row r="107" spans="1:23" x14ac:dyDescent="0.2">
      <c r="A107" s="47"/>
      <c r="B107" s="47"/>
      <c r="C107" s="47"/>
      <c r="D107" s="47"/>
      <c r="E107" s="47"/>
      <c r="F107" s="47"/>
      <c r="G107" s="47"/>
      <c r="H107" s="47"/>
      <c r="I107" s="47"/>
      <c r="J107" s="47"/>
      <c r="K107" s="47"/>
      <c r="L107" s="47"/>
      <c r="M107" s="47"/>
      <c r="N107" s="47"/>
      <c r="O107" s="47"/>
      <c r="P107" s="47"/>
      <c r="Q107" s="47"/>
      <c r="R107" s="47"/>
      <c r="S107" s="47"/>
      <c r="T107" s="47"/>
      <c r="U107" s="47"/>
      <c r="V107" s="47"/>
      <c r="W107" s="47"/>
    </row>
    <row r="108" spans="1:23" x14ac:dyDescent="0.2">
      <c r="A108" s="47"/>
      <c r="B108" s="47"/>
      <c r="C108" s="47"/>
      <c r="D108" s="47"/>
      <c r="E108" s="47"/>
      <c r="F108" s="47"/>
      <c r="G108" s="47"/>
      <c r="H108" s="47"/>
      <c r="I108" s="47"/>
      <c r="J108" s="47"/>
      <c r="K108" s="47"/>
      <c r="L108" s="47"/>
      <c r="M108" s="47"/>
      <c r="N108" s="47"/>
      <c r="O108" s="47"/>
      <c r="P108" s="47"/>
      <c r="Q108" s="47"/>
      <c r="R108" s="47"/>
      <c r="S108" s="47"/>
      <c r="T108" s="47"/>
      <c r="U108" s="47"/>
      <c r="V108" s="47"/>
      <c r="W108" s="47"/>
    </row>
    <row r="109" spans="1:23" x14ac:dyDescent="0.2">
      <c r="A109" s="47"/>
      <c r="B109" s="47"/>
      <c r="C109" s="47"/>
      <c r="D109" s="47"/>
      <c r="E109" s="47"/>
      <c r="F109" s="47"/>
      <c r="G109" s="47"/>
      <c r="H109" s="47"/>
      <c r="I109" s="47"/>
      <c r="J109" s="47"/>
      <c r="K109" s="47"/>
      <c r="L109" s="47"/>
      <c r="M109" s="47"/>
      <c r="N109" s="47"/>
      <c r="O109" s="47"/>
      <c r="P109" s="47"/>
      <c r="Q109" s="47"/>
      <c r="R109" s="47"/>
      <c r="S109" s="47"/>
      <c r="T109" s="47"/>
      <c r="U109" s="47"/>
      <c r="V109" s="47"/>
      <c r="W109" s="47"/>
    </row>
    <row r="110" spans="1:23" x14ac:dyDescent="0.2">
      <c r="A110" s="47"/>
      <c r="B110" s="47"/>
      <c r="C110" s="47"/>
      <c r="D110" s="47"/>
      <c r="E110" s="47"/>
      <c r="F110" s="47"/>
      <c r="G110" s="47"/>
      <c r="H110" s="47"/>
      <c r="I110" s="47"/>
      <c r="J110" s="47"/>
      <c r="K110" s="47"/>
      <c r="L110" s="47"/>
      <c r="M110" s="47"/>
      <c r="N110" s="47"/>
      <c r="O110" s="47"/>
      <c r="P110" s="47"/>
      <c r="Q110" s="47"/>
      <c r="R110" s="47"/>
      <c r="S110" s="47"/>
      <c r="T110" s="47"/>
      <c r="U110" s="47"/>
      <c r="V110" s="47"/>
      <c r="W110" s="47"/>
    </row>
    <row r="111" spans="1:23" x14ac:dyDescent="0.2">
      <c r="A111" s="47"/>
      <c r="B111" s="47"/>
      <c r="C111" s="47"/>
      <c r="D111" s="47"/>
      <c r="E111" s="47"/>
      <c r="F111" s="47"/>
      <c r="G111" s="47"/>
      <c r="H111" s="47"/>
      <c r="I111" s="47"/>
      <c r="J111" s="47"/>
      <c r="K111" s="47"/>
      <c r="L111" s="47"/>
      <c r="M111" s="47"/>
      <c r="N111" s="47"/>
      <c r="O111" s="47"/>
      <c r="P111" s="47"/>
      <c r="Q111" s="47"/>
      <c r="R111" s="47"/>
      <c r="S111" s="47"/>
      <c r="T111" s="47"/>
      <c r="U111" s="47"/>
      <c r="V111" s="47"/>
      <c r="W111" s="47"/>
    </row>
    <row r="112" spans="1:23" x14ac:dyDescent="0.2">
      <c r="A112" s="47"/>
      <c r="B112" s="47"/>
      <c r="C112" s="47"/>
      <c r="D112" s="47"/>
      <c r="E112" s="47"/>
      <c r="F112" s="47"/>
      <c r="G112" s="47"/>
      <c r="H112" s="47"/>
      <c r="I112" s="47"/>
      <c r="J112" s="47"/>
      <c r="K112" s="47"/>
      <c r="L112" s="47"/>
      <c r="M112" s="47"/>
      <c r="N112" s="47"/>
      <c r="O112" s="47"/>
      <c r="P112" s="47"/>
      <c r="Q112" s="47"/>
      <c r="R112" s="47"/>
      <c r="S112" s="47"/>
      <c r="T112" s="47"/>
      <c r="U112" s="47"/>
      <c r="V112" s="47"/>
      <c r="W112" s="47"/>
    </row>
    <row r="113" spans="1:23" x14ac:dyDescent="0.2">
      <c r="A113" s="47"/>
      <c r="B113" s="47"/>
      <c r="C113" s="47"/>
      <c r="D113" s="47"/>
      <c r="E113" s="47"/>
      <c r="F113" s="47"/>
      <c r="G113" s="47"/>
      <c r="H113" s="47"/>
      <c r="I113" s="47"/>
      <c r="J113" s="47"/>
      <c r="K113" s="47"/>
      <c r="L113" s="47"/>
      <c r="M113" s="47"/>
      <c r="N113" s="47"/>
      <c r="O113" s="47"/>
      <c r="P113" s="47"/>
      <c r="Q113" s="47"/>
      <c r="R113" s="47"/>
      <c r="S113" s="47"/>
      <c r="T113" s="47"/>
      <c r="U113" s="47"/>
      <c r="V113" s="47"/>
      <c r="W113" s="47"/>
    </row>
    <row r="114" spans="1:23" x14ac:dyDescent="0.2">
      <c r="A114" s="47"/>
      <c r="B114" s="47"/>
      <c r="C114" s="47"/>
      <c r="D114" s="47"/>
      <c r="E114" s="47"/>
      <c r="F114" s="47"/>
      <c r="G114" s="47"/>
      <c r="H114" s="47"/>
      <c r="I114" s="47"/>
      <c r="J114" s="47"/>
      <c r="K114" s="47"/>
      <c r="L114" s="47"/>
      <c r="M114" s="47"/>
      <c r="N114" s="47"/>
      <c r="O114" s="47"/>
      <c r="P114" s="47"/>
      <c r="Q114" s="47"/>
      <c r="R114" s="47"/>
      <c r="S114" s="47"/>
      <c r="T114" s="47"/>
      <c r="U114" s="47"/>
      <c r="V114" s="47"/>
      <c r="W114" s="47"/>
    </row>
    <row r="115" spans="1:23" x14ac:dyDescent="0.2">
      <c r="A115" s="47"/>
      <c r="B115" s="47"/>
      <c r="C115" s="47"/>
      <c r="D115" s="47"/>
      <c r="E115" s="47"/>
      <c r="F115" s="47"/>
      <c r="G115" s="47"/>
      <c r="H115" s="47"/>
      <c r="I115" s="47"/>
      <c r="J115" s="47"/>
      <c r="K115" s="47"/>
      <c r="L115" s="47"/>
      <c r="M115" s="47"/>
      <c r="N115" s="47"/>
      <c r="O115" s="47"/>
      <c r="P115" s="47"/>
      <c r="Q115" s="47"/>
      <c r="R115" s="47"/>
      <c r="S115" s="47"/>
      <c r="T115" s="47"/>
      <c r="U115" s="47"/>
      <c r="V115" s="47"/>
      <c r="W115" s="47"/>
    </row>
    <row r="116" spans="1:23" x14ac:dyDescent="0.2">
      <c r="A116" s="47"/>
      <c r="B116" s="47"/>
      <c r="C116" s="47"/>
      <c r="D116" s="47"/>
      <c r="E116" s="47"/>
      <c r="F116" s="47"/>
      <c r="G116" s="47"/>
      <c r="H116" s="47"/>
      <c r="I116" s="47"/>
      <c r="J116" s="47"/>
      <c r="K116" s="47"/>
      <c r="L116" s="47"/>
      <c r="M116" s="47"/>
      <c r="N116" s="47"/>
      <c r="O116" s="47"/>
      <c r="P116" s="47"/>
      <c r="Q116" s="47"/>
      <c r="R116" s="47"/>
      <c r="S116" s="47"/>
      <c r="T116" s="47"/>
      <c r="U116" s="47"/>
      <c r="V116" s="47"/>
      <c r="W116" s="47"/>
    </row>
    <row r="117" spans="1:23" x14ac:dyDescent="0.2">
      <c r="A117" s="47"/>
      <c r="B117" s="47"/>
      <c r="C117" s="47"/>
      <c r="D117" s="47"/>
      <c r="E117" s="47"/>
      <c r="F117" s="47"/>
      <c r="G117" s="47"/>
      <c r="H117" s="47"/>
      <c r="I117" s="47"/>
      <c r="J117" s="47"/>
      <c r="K117" s="47"/>
      <c r="L117" s="47"/>
      <c r="M117" s="47"/>
      <c r="N117" s="47"/>
      <c r="O117" s="47"/>
      <c r="P117" s="47"/>
      <c r="Q117" s="47"/>
      <c r="R117" s="47"/>
      <c r="S117" s="47"/>
      <c r="T117" s="47"/>
      <c r="U117" s="47"/>
      <c r="V117" s="47"/>
      <c r="W117" s="47"/>
    </row>
    <row r="118" spans="1:23" x14ac:dyDescent="0.2">
      <c r="A118" s="47"/>
      <c r="B118" s="47"/>
      <c r="C118" s="47"/>
      <c r="D118" s="47"/>
      <c r="E118" s="47"/>
      <c r="F118" s="47"/>
      <c r="G118" s="47"/>
      <c r="H118" s="47"/>
      <c r="I118" s="47"/>
      <c r="J118" s="47"/>
      <c r="K118" s="47"/>
      <c r="L118" s="47"/>
      <c r="M118" s="47"/>
      <c r="N118" s="47"/>
      <c r="O118" s="47"/>
      <c r="P118" s="47"/>
      <c r="Q118" s="47"/>
      <c r="R118" s="47"/>
      <c r="S118" s="47"/>
      <c r="T118" s="47"/>
      <c r="U118" s="47"/>
      <c r="V118" s="47"/>
      <c r="W118" s="47"/>
    </row>
    <row r="119" spans="1:23" x14ac:dyDescent="0.2">
      <c r="A119" s="47"/>
      <c r="B119" s="47"/>
      <c r="C119" s="47"/>
      <c r="D119" s="47"/>
      <c r="E119" s="47"/>
      <c r="F119" s="47"/>
      <c r="G119" s="47"/>
      <c r="H119" s="47"/>
      <c r="I119" s="47"/>
      <c r="J119" s="47"/>
      <c r="K119" s="47"/>
      <c r="L119" s="47"/>
      <c r="M119" s="47"/>
      <c r="N119" s="47"/>
      <c r="O119" s="47"/>
      <c r="P119" s="47"/>
      <c r="Q119" s="47"/>
      <c r="R119" s="47"/>
      <c r="S119" s="47"/>
      <c r="T119" s="47"/>
      <c r="U119" s="47"/>
      <c r="V119" s="47"/>
      <c r="W119" s="47"/>
    </row>
    <row r="120" spans="1:23" x14ac:dyDescent="0.2">
      <c r="A120" s="47"/>
      <c r="B120" s="47"/>
      <c r="C120" s="47"/>
      <c r="D120" s="47"/>
      <c r="E120" s="47"/>
      <c r="F120" s="47"/>
      <c r="G120" s="47"/>
      <c r="H120" s="47"/>
      <c r="I120" s="47"/>
      <c r="J120" s="47"/>
      <c r="K120" s="47"/>
      <c r="L120" s="47"/>
      <c r="M120" s="47"/>
      <c r="N120" s="47"/>
      <c r="O120" s="47"/>
      <c r="P120" s="47"/>
      <c r="Q120" s="47"/>
      <c r="R120" s="47"/>
      <c r="S120" s="47"/>
      <c r="T120" s="47"/>
      <c r="U120" s="47"/>
      <c r="V120" s="47"/>
      <c r="W120" s="47"/>
    </row>
    <row r="121" spans="1:23" x14ac:dyDescent="0.2">
      <c r="A121" s="47"/>
      <c r="B121" s="47"/>
      <c r="C121" s="47"/>
      <c r="D121" s="47"/>
      <c r="E121" s="47"/>
      <c r="F121" s="47"/>
      <c r="G121" s="47"/>
      <c r="H121" s="47"/>
      <c r="I121" s="47"/>
      <c r="J121" s="47"/>
      <c r="K121" s="47"/>
      <c r="L121" s="47"/>
      <c r="M121" s="47"/>
      <c r="N121" s="47"/>
      <c r="O121" s="47"/>
      <c r="P121" s="47"/>
      <c r="Q121" s="47"/>
      <c r="R121" s="47"/>
      <c r="S121" s="47"/>
      <c r="T121" s="47"/>
      <c r="U121" s="47"/>
      <c r="V121" s="47"/>
      <c r="W121" s="47"/>
    </row>
    <row r="122" spans="1:23" x14ac:dyDescent="0.2">
      <c r="A122" s="47"/>
      <c r="B122" s="47"/>
      <c r="C122" s="47"/>
      <c r="D122" s="47"/>
      <c r="E122" s="47"/>
      <c r="F122" s="47"/>
      <c r="G122" s="47"/>
      <c r="H122" s="47"/>
      <c r="I122" s="47"/>
      <c r="J122" s="47"/>
      <c r="K122" s="47"/>
      <c r="L122" s="47"/>
      <c r="M122" s="47"/>
      <c r="N122" s="47"/>
      <c r="O122" s="47"/>
      <c r="P122" s="47"/>
      <c r="Q122" s="47"/>
      <c r="R122" s="47"/>
      <c r="S122" s="47"/>
      <c r="T122" s="47"/>
      <c r="U122" s="47"/>
      <c r="V122" s="47"/>
      <c r="W122" s="47"/>
    </row>
    <row r="123" spans="1:23" x14ac:dyDescent="0.2">
      <c r="A123" s="47"/>
      <c r="B123" s="47"/>
      <c r="C123" s="47"/>
      <c r="D123" s="47"/>
      <c r="E123" s="47"/>
      <c r="F123" s="47"/>
      <c r="G123" s="47"/>
      <c r="H123" s="47"/>
      <c r="I123" s="47"/>
      <c r="J123" s="47"/>
      <c r="K123" s="47"/>
      <c r="L123" s="47"/>
      <c r="M123" s="47"/>
      <c r="N123" s="47"/>
      <c r="O123" s="47"/>
      <c r="P123" s="47"/>
      <c r="Q123" s="47"/>
      <c r="R123" s="47"/>
      <c r="S123" s="47"/>
      <c r="T123" s="47"/>
      <c r="U123" s="47"/>
      <c r="V123" s="47"/>
      <c r="W123" s="47"/>
    </row>
    <row r="124" spans="1:23" x14ac:dyDescent="0.2">
      <c r="A124" s="47"/>
      <c r="B124" s="47"/>
      <c r="C124" s="47"/>
      <c r="D124" s="47"/>
      <c r="E124" s="47"/>
      <c r="F124" s="47"/>
      <c r="G124" s="47"/>
      <c r="H124" s="47"/>
      <c r="I124" s="47"/>
      <c r="J124" s="47"/>
      <c r="K124" s="47"/>
      <c r="L124" s="47"/>
      <c r="M124" s="47"/>
      <c r="N124" s="47"/>
      <c r="O124" s="47"/>
      <c r="P124" s="47"/>
      <c r="Q124" s="47"/>
      <c r="R124" s="47"/>
      <c r="S124" s="47"/>
      <c r="T124" s="47"/>
      <c r="U124" s="47"/>
      <c r="V124" s="47"/>
      <c r="W124" s="47"/>
    </row>
    <row r="125" spans="1:23" x14ac:dyDescent="0.2">
      <c r="A125" s="47"/>
      <c r="B125" s="47"/>
      <c r="C125" s="47"/>
      <c r="D125" s="47"/>
      <c r="E125" s="47"/>
      <c r="F125" s="47"/>
      <c r="G125" s="47"/>
      <c r="H125" s="47"/>
      <c r="I125" s="47"/>
      <c r="J125" s="47"/>
      <c r="K125" s="47"/>
      <c r="L125" s="47"/>
      <c r="M125" s="47"/>
      <c r="N125" s="47"/>
      <c r="O125" s="47"/>
      <c r="P125" s="47"/>
      <c r="Q125" s="47"/>
      <c r="R125" s="47"/>
      <c r="S125" s="47"/>
      <c r="T125" s="47"/>
      <c r="U125" s="47"/>
      <c r="V125" s="47"/>
      <c r="W125" s="47"/>
    </row>
    <row r="126" spans="1:23" x14ac:dyDescent="0.2">
      <c r="A126" s="47"/>
      <c r="B126" s="47"/>
      <c r="C126" s="47"/>
      <c r="D126" s="47"/>
      <c r="E126" s="47"/>
      <c r="F126" s="47"/>
      <c r="G126" s="47"/>
      <c r="H126" s="47"/>
      <c r="I126" s="47"/>
      <c r="J126" s="47"/>
      <c r="K126" s="47"/>
      <c r="L126" s="47"/>
      <c r="M126" s="47"/>
      <c r="N126" s="47"/>
      <c r="O126" s="47"/>
      <c r="P126" s="47"/>
      <c r="Q126" s="47"/>
      <c r="R126" s="47"/>
      <c r="S126" s="47"/>
      <c r="T126" s="47"/>
      <c r="U126" s="47"/>
      <c r="V126" s="47"/>
      <c r="W126" s="47"/>
    </row>
    <row r="127" spans="1:23" x14ac:dyDescent="0.2">
      <c r="A127" s="47"/>
      <c r="B127" s="47"/>
      <c r="C127" s="47"/>
      <c r="D127" s="47"/>
      <c r="E127" s="47"/>
      <c r="F127" s="47"/>
      <c r="G127" s="47"/>
      <c r="H127" s="47"/>
      <c r="I127" s="47"/>
      <c r="J127" s="47"/>
      <c r="K127" s="47"/>
      <c r="L127" s="47"/>
      <c r="M127" s="47"/>
      <c r="N127" s="47"/>
      <c r="O127" s="47"/>
      <c r="P127" s="47"/>
      <c r="Q127" s="47"/>
      <c r="R127" s="47"/>
      <c r="S127" s="47"/>
      <c r="T127" s="47"/>
      <c r="U127" s="47"/>
      <c r="V127" s="47"/>
      <c r="W127" s="47"/>
    </row>
    <row r="128" spans="1:23" x14ac:dyDescent="0.2">
      <c r="A128" s="47"/>
      <c r="B128" s="47"/>
      <c r="C128" s="47"/>
      <c r="D128" s="47"/>
      <c r="E128" s="47"/>
      <c r="F128" s="47"/>
      <c r="G128" s="47"/>
      <c r="H128" s="47"/>
      <c r="I128" s="47"/>
      <c r="J128" s="47"/>
      <c r="K128" s="47"/>
      <c r="L128" s="47"/>
      <c r="M128" s="47"/>
      <c r="N128" s="47"/>
      <c r="O128" s="47"/>
      <c r="P128" s="47"/>
      <c r="Q128" s="47"/>
      <c r="R128" s="47"/>
      <c r="S128" s="47"/>
      <c r="T128" s="47"/>
      <c r="U128" s="47"/>
      <c r="V128" s="47"/>
      <c r="W128" s="47"/>
    </row>
    <row r="129" spans="1:23" x14ac:dyDescent="0.2">
      <c r="A129" s="47"/>
      <c r="B129" s="47"/>
      <c r="C129" s="47"/>
      <c r="D129" s="47"/>
      <c r="E129" s="47"/>
      <c r="F129" s="47"/>
      <c r="G129" s="47"/>
      <c r="H129" s="47"/>
      <c r="I129" s="47"/>
      <c r="J129" s="47"/>
      <c r="K129" s="47"/>
      <c r="L129" s="47"/>
      <c r="M129" s="47"/>
      <c r="N129" s="47"/>
      <c r="O129" s="47"/>
      <c r="P129" s="47"/>
      <c r="Q129" s="47"/>
      <c r="R129" s="47"/>
      <c r="S129" s="47"/>
      <c r="T129" s="47"/>
      <c r="U129" s="47"/>
      <c r="V129" s="47"/>
      <c r="W129" s="47"/>
    </row>
    <row r="130" spans="1:23" x14ac:dyDescent="0.2">
      <c r="A130" s="47"/>
      <c r="B130" s="47"/>
      <c r="C130" s="47"/>
      <c r="D130" s="47"/>
      <c r="E130" s="47"/>
      <c r="F130" s="47"/>
      <c r="G130" s="47"/>
      <c r="H130" s="47"/>
      <c r="I130" s="47"/>
      <c r="J130" s="47"/>
      <c r="K130" s="47"/>
      <c r="L130" s="47"/>
      <c r="M130" s="47"/>
      <c r="N130" s="47"/>
      <c r="O130" s="47"/>
      <c r="P130" s="47"/>
      <c r="Q130" s="47"/>
      <c r="R130" s="47"/>
      <c r="S130" s="47"/>
      <c r="T130" s="47"/>
      <c r="U130" s="47"/>
      <c r="V130" s="47"/>
      <c r="W130" s="47"/>
    </row>
    <row r="131" spans="1:23" x14ac:dyDescent="0.2">
      <c r="A131" s="47"/>
      <c r="B131" s="47"/>
      <c r="C131" s="47"/>
      <c r="D131" s="47"/>
      <c r="E131" s="47"/>
      <c r="F131" s="47"/>
      <c r="G131" s="47"/>
      <c r="H131" s="47"/>
      <c r="I131" s="47"/>
      <c r="J131" s="47"/>
      <c r="K131" s="47"/>
      <c r="L131" s="47"/>
      <c r="M131" s="47"/>
      <c r="N131" s="47"/>
      <c r="O131" s="47"/>
      <c r="P131" s="47"/>
      <c r="Q131" s="47"/>
      <c r="R131" s="47"/>
      <c r="S131" s="47"/>
      <c r="T131" s="47"/>
      <c r="U131" s="47"/>
      <c r="V131" s="47"/>
      <c r="W131" s="47"/>
    </row>
    <row r="132" spans="1:23" x14ac:dyDescent="0.2">
      <c r="A132" s="47"/>
      <c r="B132" s="47"/>
      <c r="C132" s="47"/>
      <c r="D132" s="47"/>
      <c r="E132" s="47"/>
      <c r="F132" s="47"/>
      <c r="G132" s="47"/>
      <c r="H132" s="47"/>
      <c r="I132" s="47"/>
      <c r="J132" s="47"/>
      <c r="K132" s="47"/>
      <c r="L132" s="47"/>
      <c r="M132" s="47"/>
      <c r="N132" s="47"/>
      <c r="O132" s="47"/>
      <c r="P132" s="47"/>
      <c r="Q132" s="47"/>
      <c r="R132" s="47"/>
      <c r="S132" s="47"/>
      <c r="T132" s="47"/>
      <c r="U132" s="47"/>
      <c r="V132" s="47"/>
      <c r="W132" s="47"/>
    </row>
    <row r="133" spans="1:23" x14ac:dyDescent="0.2">
      <c r="A133" s="47"/>
      <c r="B133" s="47"/>
      <c r="C133" s="47"/>
      <c r="D133" s="47"/>
      <c r="E133" s="47"/>
      <c r="F133" s="47"/>
      <c r="G133" s="47"/>
      <c r="H133" s="47"/>
      <c r="I133" s="47"/>
      <c r="J133" s="47"/>
      <c r="K133" s="47"/>
      <c r="L133" s="47"/>
      <c r="M133" s="47"/>
      <c r="N133" s="47"/>
      <c r="O133" s="47"/>
      <c r="P133" s="47"/>
      <c r="Q133" s="47"/>
      <c r="R133" s="47"/>
      <c r="S133" s="47"/>
      <c r="T133" s="47"/>
      <c r="U133" s="47"/>
      <c r="V133" s="47"/>
      <c r="W133" s="47"/>
    </row>
    <row r="134" spans="1:23" x14ac:dyDescent="0.2">
      <c r="A134" s="47"/>
      <c r="B134" s="47"/>
      <c r="C134" s="47"/>
      <c r="D134" s="47"/>
      <c r="E134" s="47"/>
      <c r="F134" s="47"/>
      <c r="G134" s="47"/>
      <c r="H134" s="47"/>
      <c r="I134" s="47"/>
      <c r="J134" s="47"/>
      <c r="K134" s="47"/>
      <c r="L134" s="47"/>
      <c r="M134" s="47"/>
      <c r="N134" s="47"/>
      <c r="O134" s="47"/>
      <c r="P134" s="47"/>
      <c r="Q134" s="47"/>
      <c r="R134" s="47"/>
      <c r="S134" s="47"/>
      <c r="T134" s="47"/>
      <c r="U134" s="47"/>
      <c r="V134" s="47"/>
      <c r="W134" s="47"/>
    </row>
    <row r="135" spans="1:23" x14ac:dyDescent="0.2">
      <c r="A135" s="47"/>
      <c r="B135" s="47"/>
      <c r="C135" s="47"/>
      <c r="D135" s="47"/>
      <c r="E135" s="47"/>
      <c r="F135" s="47"/>
      <c r="G135" s="47"/>
      <c r="H135" s="47"/>
      <c r="I135" s="47"/>
      <c r="J135" s="47"/>
      <c r="K135" s="47"/>
      <c r="L135" s="47"/>
      <c r="M135" s="47"/>
      <c r="N135" s="47"/>
      <c r="O135" s="47"/>
      <c r="P135" s="47"/>
      <c r="Q135" s="47"/>
      <c r="R135" s="47"/>
      <c r="S135" s="47"/>
      <c r="T135" s="47"/>
      <c r="U135" s="47"/>
      <c r="V135" s="47"/>
      <c r="W135" s="47"/>
    </row>
    <row r="136" spans="1:23" x14ac:dyDescent="0.2">
      <c r="A136" s="47"/>
      <c r="B136" s="47"/>
      <c r="C136" s="47"/>
      <c r="D136" s="47"/>
      <c r="E136" s="47"/>
      <c r="F136" s="47"/>
      <c r="G136" s="47"/>
      <c r="H136" s="47"/>
      <c r="I136" s="47"/>
      <c r="J136" s="47"/>
      <c r="K136" s="47"/>
      <c r="L136" s="47"/>
      <c r="M136" s="47"/>
      <c r="N136" s="47"/>
      <c r="O136" s="47"/>
      <c r="P136" s="47"/>
      <c r="Q136" s="47"/>
      <c r="R136" s="47"/>
      <c r="S136" s="47"/>
      <c r="T136" s="47"/>
      <c r="U136" s="47"/>
      <c r="V136" s="47"/>
      <c r="W136" s="47"/>
    </row>
    <row r="137" spans="1:23" x14ac:dyDescent="0.2">
      <c r="A137" s="47"/>
      <c r="B137" s="47"/>
      <c r="C137" s="47"/>
      <c r="D137" s="47"/>
      <c r="E137" s="47"/>
      <c r="F137" s="47"/>
      <c r="G137" s="47"/>
      <c r="H137" s="47"/>
      <c r="I137" s="47"/>
      <c r="J137" s="47"/>
      <c r="K137" s="47"/>
      <c r="L137" s="47"/>
      <c r="M137" s="47"/>
      <c r="N137" s="47"/>
      <c r="O137" s="47"/>
      <c r="P137" s="47"/>
      <c r="Q137" s="47"/>
      <c r="R137" s="47"/>
      <c r="S137" s="47"/>
      <c r="T137" s="47"/>
      <c r="U137" s="47"/>
      <c r="V137" s="47"/>
      <c r="W137" s="47"/>
    </row>
    <row r="138" spans="1:23" x14ac:dyDescent="0.2">
      <c r="A138" s="47"/>
      <c r="B138" s="47"/>
      <c r="C138" s="47"/>
      <c r="D138" s="47"/>
      <c r="E138" s="47"/>
      <c r="F138" s="47"/>
      <c r="G138" s="47"/>
      <c r="H138" s="47"/>
      <c r="I138" s="47"/>
      <c r="J138" s="47"/>
      <c r="K138" s="47"/>
      <c r="L138" s="47"/>
      <c r="M138" s="47"/>
      <c r="N138" s="47"/>
      <c r="O138" s="47"/>
      <c r="P138" s="47"/>
      <c r="Q138" s="47"/>
      <c r="R138" s="47"/>
      <c r="S138" s="47"/>
      <c r="T138" s="47"/>
      <c r="U138" s="47"/>
      <c r="V138" s="47"/>
      <c r="W138" s="47"/>
    </row>
    <row r="139" spans="1:23" x14ac:dyDescent="0.2">
      <c r="A139" s="47"/>
      <c r="B139" s="47"/>
      <c r="C139" s="47"/>
      <c r="D139" s="47"/>
      <c r="E139" s="47"/>
      <c r="F139" s="47"/>
      <c r="G139" s="47"/>
      <c r="H139" s="47"/>
      <c r="I139" s="47"/>
      <c r="J139" s="47"/>
      <c r="K139" s="47"/>
      <c r="L139" s="47"/>
      <c r="M139" s="47"/>
      <c r="N139" s="47"/>
      <c r="O139" s="47"/>
      <c r="P139" s="47"/>
      <c r="Q139" s="47"/>
      <c r="R139" s="47"/>
      <c r="S139" s="47"/>
      <c r="T139" s="47"/>
      <c r="U139" s="47"/>
      <c r="V139" s="47"/>
      <c r="W139" s="47"/>
    </row>
    <row r="140" spans="1:23" x14ac:dyDescent="0.2">
      <c r="A140" s="47"/>
      <c r="B140" s="47"/>
      <c r="C140" s="47"/>
      <c r="D140" s="47"/>
      <c r="E140" s="47"/>
      <c r="F140" s="47"/>
      <c r="G140" s="47"/>
      <c r="H140" s="47"/>
      <c r="I140" s="47"/>
      <c r="J140" s="47"/>
      <c r="K140" s="47"/>
      <c r="L140" s="47"/>
      <c r="M140" s="47"/>
      <c r="N140" s="47"/>
      <c r="O140" s="47"/>
      <c r="P140" s="47"/>
      <c r="Q140" s="47"/>
      <c r="R140" s="47"/>
      <c r="S140" s="47"/>
      <c r="T140" s="47"/>
      <c r="U140" s="47"/>
      <c r="V140" s="47"/>
      <c r="W140" s="47"/>
    </row>
    <row r="141" spans="1:23" x14ac:dyDescent="0.2">
      <c r="A141" s="47"/>
      <c r="B141" s="47"/>
      <c r="C141" s="47"/>
      <c r="D141" s="47"/>
      <c r="E141" s="47"/>
      <c r="F141" s="47"/>
      <c r="G141" s="47"/>
      <c r="H141" s="47"/>
      <c r="I141" s="47"/>
      <c r="J141" s="47"/>
      <c r="K141" s="47"/>
      <c r="L141" s="47"/>
      <c r="M141" s="47"/>
      <c r="N141" s="47"/>
      <c r="O141" s="47"/>
      <c r="P141" s="47"/>
      <c r="Q141" s="47"/>
      <c r="R141" s="47"/>
      <c r="S141" s="47"/>
      <c r="T141" s="47"/>
      <c r="U141" s="47"/>
      <c r="V141" s="47"/>
      <c r="W141" s="47"/>
    </row>
    <row r="142" spans="1:23" x14ac:dyDescent="0.2">
      <c r="A142" s="47"/>
      <c r="B142" s="47"/>
      <c r="C142" s="47"/>
      <c r="D142" s="47"/>
      <c r="E142" s="47"/>
      <c r="F142" s="47"/>
      <c r="G142" s="47"/>
      <c r="H142" s="47"/>
      <c r="I142" s="47"/>
      <c r="J142" s="47"/>
      <c r="K142" s="47"/>
      <c r="L142" s="47"/>
      <c r="M142" s="47"/>
      <c r="N142" s="47"/>
      <c r="O142" s="47"/>
      <c r="P142" s="47"/>
      <c r="Q142" s="47"/>
      <c r="R142" s="47"/>
      <c r="S142" s="47"/>
      <c r="T142" s="47"/>
      <c r="U142" s="47"/>
      <c r="V142" s="47"/>
      <c r="W142" s="47"/>
    </row>
    <row r="143" spans="1:23" x14ac:dyDescent="0.2">
      <c r="A143" s="47"/>
      <c r="B143" s="47"/>
      <c r="C143" s="47"/>
      <c r="D143" s="47"/>
      <c r="E143" s="47"/>
      <c r="F143" s="47"/>
      <c r="G143" s="47"/>
      <c r="H143" s="47"/>
      <c r="I143" s="47"/>
      <c r="J143" s="47"/>
      <c r="K143" s="47"/>
      <c r="L143" s="47"/>
      <c r="M143" s="47"/>
      <c r="N143" s="47"/>
      <c r="O143" s="47"/>
      <c r="P143" s="47"/>
      <c r="Q143" s="47"/>
      <c r="R143" s="47"/>
      <c r="S143" s="47"/>
      <c r="T143" s="47"/>
      <c r="U143" s="47"/>
      <c r="V143" s="47"/>
      <c r="W143" s="47"/>
    </row>
    <row r="144" spans="1:23" x14ac:dyDescent="0.2">
      <c r="A144" s="47"/>
      <c r="B144" s="47"/>
      <c r="C144" s="47"/>
      <c r="D144" s="47"/>
      <c r="E144" s="47"/>
      <c r="F144" s="47"/>
      <c r="G144" s="47"/>
      <c r="H144" s="47"/>
      <c r="I144" s="47"/>
      <c r="J144" s="47"/>
      <c r="K144" s="47"/>
      <c r="L144" s="47"/>
      <c r="M144" s="47"/>
      <c r="N144" s="47"/>
      <c r="O144" s="47"/>
      <c r="P144" s="47"/>
      <c r="Q144" s="47"/>
      <c r="R144" s="47"/>
      <c r="S144" s="47"/>
      <c r="T144" s="47"/>
      <c r="U144" s="47"/>
      <c r="V144" s="47"/>
      <c r="W144" s="47"/>
    </row>
    <row r="145" spans="1:23" x14ac:dyDescent="0.2">
      <c r="A145" s="47"/>
      <c r="B145" s="47"/>
      <c r="C145" s="47"/>
      <c r="D145" s="47"/>
      <c r="E145" s="47"/>
      <c r="F145" s="47"/>
      <c r="G145" s="47"/>
      <c r="H145" s="47"/>
      <c r="I145" s="47"/>
      <c r="J145" s="47"/>
      <c r="K145" s="47"/>
      <c r="L145" s="47"/>
      <c r="M145" s="47"/>
      <c r="N145" s="47"/>
      <c r="O145" s="47"/>
      <c r="P145" s="47"/>
      <c r="Q145" s="47"/>
      <c r="R145" s="47"/>
      <c r="S145" s="47"/>
      <c r="T145" s="47"/>
      <c r="U145" s="47"/>
      <c r="V145" s="47"/>
      <c r="W145" s="47"/>
    </row>
    <row r="146" spans="1:23" x14ac:dyDescent="0.2">
      <c r="A146" s="47"/>
      <c r="B146" s="47"/>
      <c r="C146" s="47"/>
      <c r="D146" s="47"/>
      <c r="E146" s="47"/>
      <c r="F146" s="47"/>
      <c r="G146" s="47"/>
      <c r="H146" s="47"/>
      <c r="I146" s="47"/>
      <c r="J146" s="47"/>
      <c r="K146" s="47"/>
      <c r="L146" s="47"/>
      <c r="M146" s="47"/>
      <c r="N146" s="47"/>
      <c r="O146" s="47"/>
      <c r="P146" s="47"/>
      <c r="Q146" s="47"/>
      <c r="R146" s="47"/>
      <c r="S146" s="47"/>
      <c r="T146" s="47"/>
      <c r="U146" s="47"/>
      <c r="V146" s="47"/>
      <c r="W146" s="47"/>
    </row>
    <row r="147" spans="1:23" x14ac:dyDescent="0.2">
      <c r="A147" s="47"/>
      <c r="B147" s="47"/>
      <c r="C147" s="47"/>
      <c r="D147" s="47"/>
      <c r="E147" s="47"/>
      <c r="F147" s="47"/>
      <c r="G147" s="47"/>
      <c r="H147" s="47"/>
      <c r="I147" s="47"/>
      <c r="J147" s="47"/>
      <c r="K147" s="47"/>
      <c r="L147" s="47"/>
      <c r="M147" s="47"/>
      <c r="N147" s="47"/>
      <c r="O147" s="47"/>
      <c r="P147" s="47"/>
      <c r="Q147" s="47"/>
      <c r="R147" s="47"/>
      <c r="S147" s="47"/>
      <c r="T147" s="47"/>
      <c r="U147" s="47"/>
      <c r="V147" s="47"/>
      <c r="W147" s="47"/>
    </row>
    <row r="148" spans="1:23" x14ac:dyDescent="0.2">
      <c r="A148" s="47"/>
      <c r="B148" s="47"/>
      <c r="C148" s="47"/>
      <c r="D148" s="47"/>
      <c r="E148" s="47"/>
      <c r="F148" s="47"/>
      <c r="G148" s="47"/>
      <c r="H148" s="47"/>
      <c r="I148" s="47"/>
      <c r="J148" s="47"/>
      <c r="K148" s="47"/>
      <c r="L148" s="47"/>
      <c r="M148" s="47"/>
      <c r="N148" s="47"/>
      <c r="O148" s="47"/>
      <c r="P148" s="47"/>
      <c r="Q148" s="47"/>
      <c r="R148" s="47"/>
      <c r="S148" s="47"/>
      <c r="T148" s="47"/>
      <c r="U148" s="47"/>
      <c r="V148" s="47"/>
      <c r="W148" s="47"/>
    </row>
    <row r="149" spans="1:23" x14ac:dyDescent="0.2">
      <c r="A149" s="47"/>
      <c r="B149" s="47"/>
      <c r="C149" s="47"/>
      <c r="D149" s="47"/>
      <c r="E149" s="47"/>
      <c r="F149" s="47"/>
      <c r="G149" s="47"/>
      <c r="H149" s="47"/>
      <c r="I149" s="47"/>
      <c r="J149" s="47"/>
      <c r="K149" s="47"/>
      <c r="L149" s="47"/>
      <c r="M149" s="47"/>
      <c r="N149" s="47"/>
      <c r="O149" s="47"/>
      <c r="P149" s="47"/>
      <c r="Q149" s="47"/>
      <c r="R149" s="47"/>
      <c r="S149" s="47"/>
      <c r="T149" s="47"/>
      <c r="U149" s="47"/>
      <c r="V149" s="47"/>
      <c r="W149" s="47"/>
    </row>
    <row r="150" spans="1:23" x14ac:dyDescent="0.2">
      <c r="A150" s="47"/>
      <c r="B150" s="47"/>
      <c r="C150" s="47"/>
      <c r="D150" s="47"/>
      <c r="E150" s="47"/>
      <c r="F150" s="47"/>
      <c r="G150" s="47"/>
      <c r="H150" s="47"/>
      <c r="I150" s="47"/>
      <c r="J150" s="47"/>
      <c r="K150" s="47"/>
      <c r="L150" s="47"/>
      <c r="M150" s="47"/>
      <c r="N150" s="47"/>
      <c r="O150" s="47"/>
      <c r="P150" s="47"/>
      <c r="Q150" s="47"/>
      <c r="R150" s="47"/>
      <c r="S150" s="47"/>
      <c r="T150" s="47"/>
      <c r="U150" s="47"/>
      <c r="V150" s="47"/>
      <c r="W150" s="47"/>
    </row>
    <row r="151" spans="1:23" x14ac:dyDescent="0.2">
      <c r="A151" s="47"/>
      <c r="B151" s="47"/>
      <c r="C151" s="47"/>
      <c r="D151" s="47"/>
      <c r="E151" s="47"/>
      <c r="F151" s="47"/>
      <c r="G151" s="47"/>
      <c r="H151" s="47"/>
      <c r="I151" s="47"/>
      <c r="J151" s="47"/>
      <c r="K151" s="47"/>
      <c r="L151" s="47"/>
      <c r="M151" s="47"/>
      <c r="N151" s="47"/>
      <c r="O151" s="47"/>
      <c r="P151" s="47"/>
      <c r="Q151" s="47"/>
      <c r="R151" s="47"/>
      <c r="S151" s="47"/>
      <c r="T151" s="47"/>
      <c r="U151" s="47"/>
      <c r="V151" s="47"/>
      <c r="W151" s="47"/>
    </row>
    <row r="152" spans="1:23" x14ac:dyDescent="0.2">
      <c r="A152" s="47"/>
      <c r="B152" s="47"/>
      <c r="C152" s="47"/>
      <c r="D152" s="47"/>
      <c r="E152" s="47"/>
      <c r="F152" s="47"/>
      <c r="G152" s="47"/>
      <c r="H152" s="47"/>
      <c r="I152" s="47"/>
      <c r="J152" s="47"/>
      <c r="K152" s="47"/>
      <c r="L152" s="47"/>
      <c r="M152" s="47"/>
      <c r="N152" s="47"/>
      <c r="O152" s="47"/>
      <c r="P152" s="47"/>
      <c r="Q152" s="47"/>
      <c r="R152" s="47"/>
      <c r="S152" s="47"/>
      <c r="T152" s="47"/>
      <c r="U152" s="47"/>
      <c r="V152" s="47"/>
      <c r="W152" s="47"/>
    </row>
    <row r="153" spans="1:23" x14ac:dyDescent="0.2">
      <c r="A153" s="47"/>
      <c r="B153" s="47"/>
      <c r="C153" s="47"/>
      <c r="D153" s="47"/>
      <c r="E153" s="47"/>
      <c r="F153" s="47"/>
      <c r="G153" s="47"/>
      <c r="H153" s="47"/>
      <c r="I153" s="47"/>
      <c r="J153" s="47"/>
      <c r="K153" s="47"/>
      <c r="L153" s="47"/>
      <c r="M153" s="47"/>
      <c r="N153" s="47"/>
      <c r="O153" s="47"/>
      <c r="P153" s="47"/>
      <c r="Q153" s="47"/>
      <c r="R153" s="47"/>
      <c r="S153" s="47"/>
      <c r="T153" s="47"/>
      <c r="U153" s="47"/>
      <c r="V153" s="47"/>
      <c r="W153" s="47"/>
    </row>
    <row r="154" spans="1:23" x14ac:dyDescent="0.2">
      <c r="A154" s="47"/>
      <c r="B154" s="47"/>
      <c r="C154" s="47"/>
      <c r="D154" s="47"/>
      <c r="E154" s="47"/>
      <c r="F154" s="47"/>
      <c r="G154" s="47"/>
      <c r="H154" s="47"/>
      <c r="I154" s="47"/>
      <c r="J154" s="47"/>
      <c r="K154" s="47"/>
      <c r="L154" s="47"/>
      <c r="M154" s="47"/>
      <c r="N154" s="47"/>
      <c r="O154" s="47"/>
      <c r="P154" s="47"/>
      <c r="Q154" s="47"/>
      <c r="R154" s="47"/>
      <c r="S154" s="47"/>
      <c r="T154" s="47"/>
      <c r="U154" s="47"/>
      <c r="V154" s="47"/>
      <c r="W154" s="47"/>
    </row>
    <row r="155" spans="1:23" x14ac:dyDescent="0.2">
      <c r="A155" s="47"/>
      <c r="B155" s="47"/>
      <c r="C155" s="47"/>
      <c r="D155" s="47"/>
      <c r="E155" s="47"/>
      <c r="F155" s="47"/>
      <c r="G155" s="47"/>
      <c r="H155" s="47"/>
      <c r="I155" s="47"/>
      <c r="J155" s="47"/>
      <c r="K155" s="47"/>
      <c r="L155" s="47"/>
      <c r="M155" s="47"/>
      <c r="N155" s="47"/>
      <c r="O155" s="47"/>
      <c r="P155" s="47"/>
      <c r="Q155" s="47"/>
      <c r="R155" s="47"/>
      <c r="S155" s="47"/>
      <c r="T155" s="47"/>
      <c r="U155" s="47"/>
      <c r="V155" s="47"/>
      <c r="W155" s="47"/>
    </row>
    <row r="156" spans="1:23" x14ac:dyDescent="0.2">
      <c r="A156" s="47"/>
      <c r="B156" s="47"/>
      <c r="C156" s="47"/>
      <c r="D156" s="47"/>
      <c r="E156" s="47"/>
      <c r="F156" s="47"/>
      <c r="G156" s="47"/>
      <c r="H156" s="47"/>
      <c r="I156" s="47"/>
      <c r="J156" s="47"/>
      <c r="K156" s="47"/>
      <c r="L156" s="47"/>
      <c r="M156" s="47"/>
      <c r="N156" s="47"/>
      <c r="O156" s="47"/>
      <c r="P156" s="47"/>
      <c r="Q156" s="47"/>
      <c r="R156" s="47"/>
      <c r="S156" s="47"/>
      <c r="T156" s="47"/>
      <c r="U156" s="47"/>
      <c r="V156" s="47"/>
      <c r="W156" s="47"/>
    </row>
    <row r="157" spans="1:23" x14ac:dyDescent="0.2">
      <c r="A157" s="47"/>
      <c r="B157" s="47"/>
      <c r="C157" s="47"/>
      <c r="D157" s="47"/>
      <c r="E157" s="47"/>
      <c r="F157" s="47"/>
      <c r="G157" s="47"/>
      <c r="H157" s="47"/>
      <c r="I157" s="47"/>
      <c r="J157" s="47"/>
      <c r="K157" s="47"/>
      <c r="L157" s="47"/>
      <c r="M157" s="47"/>
      <c r="N157" s="47"/>
      <c r="O157" s="47"/>
      <c r="P157" s="47"/>
      <c r="Q157" s="47"/>
      <c r="R157" s="47"/>
      <c r="S157" s="47"/>
      <c r="T157" s="47"/>
      <c r="U157" s="47"/>
      <c r="V157" s="47"/>
      <c r="W157" s="47"/>
    </row>
    <row r="158" spans="1:23" x14ac:dyDescent="0.2">
      <c r="A158" s="47"/>
      <c r="B158" s="47"/>
      <c r="C158" s="47"/>
      <c r="D158" s="47"/>
      <c r="E158" s="47"/>
      <c r="F158" s="47"/>
      <c r="G158" s="47"/>
      <c r="H158" s="47"/>
      <c r="I158" s="47"/>
      <c r="J158" s="47"/>
      <c r="K158" s="47"/>
      <c r="L158" s="47"/>
      <c r="M158" s="47"/>
      <c r="N158" s="47"/>
      <c r="O158" s="47"/>
      <c r="P158" s="47"/>
      <c r="Q158" s="47"/>
      <c r="R158" s="47"/>
      <c r="S158" s="47"/>
      <c r="T158" s="47"/>
      <c r="U158" s="47"/>
      <c r="V158" s="47"/>
      <c r="W158" s="47"/>
    </row>
    <row r="159" spans="1:23" x14ac:dyDescent="0.2">
      <c r="A159" s="47"/>
      <c r="B159" s="47"/>
      <c r="C159" s="47"/>
      <c r="D159" s="47"/>
      <c r="E159" s="47"/>
      <c r="F159" s="47"/>
      <c r="G159" s="47"/>
      <c r="H159" s="47"/>
      <c r="I159" s="47"/>
      <c r="J159" s="47"/>
      <c r="K159" s="47"/>
      <c r="L159" s="47"/>
      <c r="M159" s="47"/>
      <c r="N159" s="47"/>
      <c r="O159" s="47"/>
      <c r="P159" s="47"/>
      <c r="Q159" s="47"/>
      <c r="R159" s="47"/>
      <c r="S159" s="47"/>
      <c r="T159" s="47"/>
      <c r="U159" s="47"/>
      <c r="V159" s="47"/>
      <c r="W159" s="47"/>
    </row>
    <row r="160" spans="1:23" x14ac:dyDescent="0.2">
      <c r="A160" s="47"/>
      <c r="B160" s="47"/>
      <c r="C160" s="47"/>
      <c r="D160" s="47"/>
      <c r="E160" s="47"/>
      <c r="F160" s="47"/>
      <c r="G160" s="47"/>
      <c r="H160" s="47"/>
      <c r="I160" s="47"/>
      <c r="J160" s="47"/>
      <c r="K160" s="47"/>
      <c r="L160" s="47"/>
      <c r="M160" s="47"/>
      <c r="N160" s="47"/>
      <c r="O160" s="47"/>
      <c r="P160" s="47"/>
      <c r="Q160" s="47"/>
      <c r="R160" s="47"/>
      <c r="S160" s="47"/>
      <c r="T160" s="47"/>
      <c r="U160" s="47"/>
      <c r="V160" s="47"/>
      <c r="W160" s="47"/>
    </row>
    <row r="161" spans="1:23" x14ac:dyDescent="0.2">
      <c r="A161" s="47"/>
      <c r="B161" s="47"/>
      <c r="C161" s="47"/>
      <c r="D161" s="47"/>
      <c r="E161" s="47"/>
      <c r="F161" s="47"/>
      <c r="G161" s="47"/>
      <c r="H161" s="47"/>
      <c r="I161" s="47"/>
      <c r="J161" s="47"/>
      <c r="K161" s="47"/>
      <c r="L161" s="47"/>
      <c r="M161" s="47"/>
      <c r="N161" s="47"/>
      <c r="O161" s="47"/>
      <c r="P161" s="47"/>
      <c r="Q161" s="47"/>
      <c r="R161" s="47"/>
      <c r="S161" s="47"/>
      <c r="T161" s="47"/>
      <c r="U161" s="47"/>
      <c r="V161" s="47"/>
      <c r="W161" s="47"/>
    </row>
    <row r="162" spans="1:23" x14ac:dyDescent="0.2">
      <c r="A162" s="47"/>
      <c r="B162" s="47"/>
      <c r="C162" s="47"/>
      <c r="D162" s="47"/>
      <c r="E162" s="47"/>
      <c r="F162" s="47"/>
      <c r="G162" s="47"/>
      <c r="H162" s="47"/>
      <c r="I162" s="47"/>
      <c r="J162" s="47"/>
      <c r="K162" s="47"/>
      <c r="L162" s="47"/>
      <c r="M162" s="47"/>
      <c r="N162" s="47"/>
      <c r="O162" s="47"/>
      <c r="P162" s="47"/>
      <c r="Q162" s="47"/>
      <c r="R162" s="47"/>
      <c r="S162" s="47"/>
      <c r="T162" s="47"/>
      <c r="U162" s="47"/>
      <c r="V162" s="47"/>
      <c r="W162" s="47"/>
    </row>
    <row r="163" spans="1:23" x14ac:dyDescent="0.2">
      <c r="A163" s="47"/>
      <c r="B163" s="47"/>
      <c r="C163" s="47"/>
      <c r="D163" s="47"/>
      <c r="E163" s="47"/>
      <c r="F163" s="47"/>
      <c r="G163" s="47"/>
      <c r="H163" s="47"/>
      <c r="I163" s="47"/>
      <c r="J163" s="47"/>
      <c r="K163" s="47"/>
      <c r="L163" s="47"/>
      <c r="M163" s="47"/>
      <c r="N163" s="47"/>
      <c r="O163" s="47"/>
      <c r="P163" s="47"/>
      <c r="Q163" s="47"/>
      <c r="R163" s="47"/>
      <c r="S163" s="47"/>
      <c r="T163" s="47"/>
      <c r="U163" s="47"/>
      <c r="V163" s="47"/>
      <c r="W163" s="47"/>
    </row>
    <row r="164" spans="1:23" x14ac:dyDescent="0.2">
      <c r="A164" s="47"/>
      <c r="B164" s="47"/>
      <c r="C164" s="47"/>
      <c r="D164" s="47"/>
      <c r="E164" s="47"/>
      <c r="F164" s="47"/>
      <c r="G164" s="47"/>
      <c r="H164" s="47"/>
      <c r="I164" s="47"/>
      <c r="J164" s="47"/>
      <c r="K164" s="47"/>
      <c r="L164" s="47"/>
      <c r="M164" s="47"/>
      <c r="N164" s="47"/>
      <c r="O164" s="47"/>
      <c r="P164" s="47"/>
      <c r="Q164" s="47"/>
      <c r="R164" s="47"/>
      <c r="S164" s="47"/>
      <c r="T164" s="47"/>
      <c r="U164" s="47"/>
      <c r="V164" s="47"/>
      <c r="W164" s="47"/>
    </row>
    <row r="165" spans="1:23" x14ac:dyDescent="0.2">
      <c r="A165" s="47"/>
      <c r="B165" s="47"/>
      <c r="C165" s="47"/>
      <c r="D165" s="47"/>
      <c r="E165" s="47"/>
      <c r="F165" s="47"/>
      <c r="G165" s="47"/>
      <c r="H165" s="47"/>
      <c r="I165" s="47"/>
      <c r="J165" s="47"/>
      <c r="K165" s="47"/>
      <c r="L165" s="47"/>
      <c r="M165" s="47"/>
      <c r="N165" s="47"/>
      <c r="O165" s="47"/>
      <c r="P165" s="47"/>
      <c r="Q165" s="47"/>
      <c r="R165" s="47"/>
      <c r="S165" s="47"/>
      <c r="T165" s="47"/>
      <c r="U165" s="47"/>
      <c r="V165" s="47"/>
      <c r="W165" s="47"/>
    </row>
    <row r="166" spans="1:23" x14ac:dyDescent="0.2">
      <c r="A166" s="47"/>
      <c r="B166" s="47"/>
      <c r="C166" s="47"/>
      <c r="D166" s="47"/>
      <c r="E166" s="47"/>
      <c r="F166" s="47"/>
      <c r="G166" s="47"/>
      <c r="H166" s="47"/>
      <c r="I166" s="47"/>
      <c r="J166" s="47"/>
      <c r="K166" s="47"/>
      <c r="L166" s="47"/>
      <c r="M166" s="47"/>
      <c r="N166" s="47"/>
      <c r="O166" s="47"/>
      <c r="P166" s="47"/>
      <c r="Q166" s="47"/>
      <c r="R166" s="47"/>
      <c r="S166" s="47"/>
      <c r="T166" s="47"/>
      <c r="U166" s="47"/>
      <c r="V166" s="47"/>
      <c r="W166" s="47"/>
    </row>
    <row r="167" spans="1:23" x14ac:dyDescent="0.2">
      <c r="A167" s="47"/>
      <c r="B167" s="47"/>
      <c r="C167" s="47"/>
      <c r="D167" s="47"/>
      <c r="E167" s="47"/>
      <c r="F167" s="47"/>
      <c r="G167" s="47"/>
      <c r="H167" s="47"/>
      <c r="I167" s="47"/>
      <c r="J167" s="47"/>
      <c r="K167" s="47"/>
      <c r="L167" s="47"/>
      <c r="M167" s="47"/>
      <c r="N167" s="47"/>
      <c r="O167" s="47"/>
      <c r="P167" s="47"/>
      <c r="Q167" s="47"/>
      <c r="R167" s="47"/>
      <c r="S167" s="47"/>
      <c r="T167" s="47"/>
      <c r="U167" s="47"/>
      <c r="V167" s="47"/>
      <c r="W167" s="47"/>
    </row>
    <row r="168" spans="1:23" x14ac:dyDescent="0.2">
      <c r="A168" s="47"/>
      <c r="B168" s="47"/>
      <c r="C168" s="47"/>
      <c r="D168" s="47"/>
      <c r="E168" s="47"/>
      <c r="F168" s="47"/>
      <c r="G168" s="47"/>
      <c r="H168" s="47"/>
      <c r="I168" s="47"/>
      <c r="J168" s="47"/>
      <c r="K168" s="47"/>
      <c r="L168" s="47"/>
      <c r="M168" s="47"/>
      <c r="N168" s="47"/>
      <c r="O168" s="47"/>
      <c r="P168" s="47"/>
      <c r="Q168" s="47"/>
      <c r="R168" s="47"/>
      <c r="S168" s="47"/>
      <c r="T168" s="47"/>
      <c r="U168" s="47"/>
      <c r="V168" s="47"/>
      <c r="W168" s="47"/>
    </row>
    <row r="169" spans="1:23" x14ac:dyDescent="0.2">
      <c r="A169" s="47"/>
      <c r="B169" s="47"/>
      <c r="C169" s="47"/>
      <c r="D169" s="47"/>
      <c r="E169" s="47"/>
      <c r="F169" s="47"/>
      <c r="G169" s="47"/>
      <c r="H169" s="47"/>
      <c r="I169" s="47"/>
      <c r="J169" s="47"/>
      <c r="K169" s="47"/>
      <c r="L169" s="47"/>
      <c r="M169" s="47"/>
      <c r="N169" s="47"/>
      <c r="O169" s="47"/>
      <c r="P169" s="47"/>
      <c r="Q169" s="47"/>
      <c r="R169" s="47"/>
      <c r="S169" s="47"/>
      <c r="T169" s="47"/>
      <c r="U169" s="47"/>
      <c r="V169" s="47"/>
      <c r="W169" s="47"/>
    </row>
    <row r="170" spans="1:23" x14ac:dyDescent="0.2">
      <c r="A170" s="47"/>
      <c r="B170" s="47"/>
      <c r="C170" s="47"/>
      <c r="D170" s="47"/>
      <c r="E170" s="47"/>
      <c r="F170" s="47"/>
      <c r="G170" s="47"/>
      <c r="H170" s="47"/>
      <c r="I170" s="47"/>
      <c r="J170" s="47"/>
      <c r="K170" s="47"/>
      <c r="L170" s="47"/>
      <c r="M170" s="47"/>
      <c r="N170" s="47"/>
      <c r="O170" s="47"/>
      <c r="P170" s="47"/>
      <c r="Q170" s="47"/>
      <c r="R170" s="47"/>
      <c r="S170" s="47"/>
      <c r="T170" s="47"/>
      <c r="U170" s="47"/>
      <c r="V170" s="47"/>
      <c r="W170" s="47"/>
    </row>
    <row r="171" spans="1:23" x14ac:dyDescent="0.2">
      <c r="A171" s="47"/>
      <c r="B171" s="47"/>
      <c r="C171" s="47"/>
      <c r="D171" s="47"/>
      <c r="E171" s="47"/>
      <c r="F171" s="47"/>
      <c r="G171" s="47"/>
      <c r="H171" s="47"/>
      <c r="I171" s="47"/>
      <c r="J171" s="47"/>
      <c r="K171" s="47"/>
      <c r="L171" s="47"/>
      <c r="M171" s="47"/>
      <c r="N171" s="47"/>
      <c r="O171" s="47"/>
      <c r="P171" s="47"/>
      <c r="Q171" s="47"/>
      <c r="R171" s="47"/>
      <c r="S171" s="47"/>
      <c r="T171" s="47"/>
      <c r="U171" s="47"/>
      <c r="V171" s="47"/>
      <c r="W171" s="47"/>
    </row>
    <row r="172" spans="1:23" x14ac:dyDescent="0.2">
      <c r="A172" s="47"/>
      <c r="B172" s="47"/>
      <c r="C172" s="47"/>
      <c r="D172" s="47"/>
      <c r="E172" s="47"/>
      <c r="F172" s="47"/>
      <c r="G172" s="47"/>
      <c r="H172" s="47"/>
      <c r="I172" s="47"/>
      <c r="J172" s="47"/>
      <c r="K172" s="47"/>
      <c r="L172" s="47"/>
      <c r="M172" s="47"/>
      <c r="N172" s="47"/>
      <c r="O172" s="47"/>
      <c r="P172" s="47"/>
      <c r="Q172" s="47"/>
      <c r="R172" s="47"/>
      <c r="S172" s="47"/>
      <c r="T172" s="47"/>
      <c r="U172" s="47"/>
      <c r="V172" s="47"/>
      <c r="W172" s="47"/>
    </row>
    <row r="173" spans="1:23" x14ac:dyDescent="0.2">
      <c r="A173" s="47"/>
      <c r="B173" s="47"/>
      <c r="C173" s="47"/>
      <c r="D173" s="47"/>
      <c r="E173" s="47"/>
      <c r="F173" s="47"/>
      <c r="G173" s="47"/>
      <c r="H173" s="47"/>
      <c r="I173" s="47"/>
      <c r="J173" s="47"/>
      <c r="K173" s="47"/>
      <c r="L173" s="47"/>
      <c r="M173" s="47"/>
      <c r="N173" s="47"/>
      <c r="O173" s="47"/>
      <c r="P173" s="47"/>
      <c r="Q173" s="47"/>
      <c r="R173" s="47"/>
      <c r="S173" s="47"/>
      <c r="T173" s="47"/>
      <c r="U173" s="47"/>
      <c r="V173" s="47"/>
      <c r="W173" s="47"/>
    </row>
    <row r="174" spans="1:23" x14ac:dyDescent="0.2">
      <c r="A174" s="47"/>
      <c r="B174" s="47"/>
      <c r="C174" s="47"/>
      <c r="D174" s="47"/>
      <c r="E174" s="47"/>
      <c r="F174" s="47"/>
      <c r="G174" s="47"/>
      <c r="H174" s="47"/>
      <c r="I174" s="47"/>
      <c r="J174" s="47"/>
      <c r="K174" s="47"/>
      <c r="L174" s="47"/>
      <c r="M174" s="47"/>
      <c r="N174" s="47"/>
      <c r="O174" s="47"/>
      <c r="P174" s="47"/>
      <c r="Q174" s="47"/>
      <c r="R174" s="47"/>
      <c r="S174" s="47"/>
      <c r="T174" s="47"/>
      <c r="U174" s="47"/>
      <c r="V174" s="47"/>
      <c r="W174" s="47"/>
    </row>
    <row r="175" spans="1:23" x14ac:dyDescent="0.2">
      <c r="A175" s="47"/>
      <c r="B175" s="47"/>
      <c r="C175" s="47"/>
      <c r="D175" s="47"/>
      <c r="E175" s="47"/>
      <c r="F175" s="47"/>
      <c r="G175" s="47"/>
      <c r="H175" s="47"/>
      <c r="I175" s="47"/>
      <c r="J175" s="47"/>
      <c r="K175" s="47"/>
      <c r="L175" s="47"/>
      <c r="M175" s="47"/>
      <c r="N175" s="47"/>
      <c r="O175" s="47"/>
      <c r="P175" s="47"/>
      <c r="Q175" s="47"/>
      <c r="R175" s="47"/>
      <c r="S175" s="47"/>
      <c r="T175" s="47"/>
      <c r="U175" s="47"/>
      <c r="V175" s="47"/>
      <c r="W175" s="47"/>
    </row>
    <row r="176" spans="1:23" x14ac:dyDescent="0.2">
      <c r="A176" s="47"/>
      <c r="B176" s="47"/>
      <c r="C176" s="47"/>
      <c r="D176" s="47"/>
      <c r="E176" s="47"/>
      <c r="F176" s="47"/>
      <c r="G176" s="47"/>
      <c r="H176" s="47"/>
      <c r="I176" s="47"/>
      <c r="J176" s="47"/>
      <c r="K176" s="47"/>
      <c r="L176" s="47"/>
      <c r="M176" s="47"/>
      <c r="N176" s="47"/>
      <c r="O176" s="47"/>
      <c r="P176" s="47"/>
      <c r="Q176" s="47"/>
      <c r="R176" s="47"/>
      <c r="S176" s="47"/>
      <c r="T176" s="47"/>
      <c r="U176" s="47"/>
      <c r="V176" s="47"/>
      <c r="W176" s="47"/>
    </row>
    <row r="177" spans="1:23" x14ac:dyDescent="0.2">
      <c r="A177" s="47"/>
      <c r="B177" s="47"/>
      <c r="C177" s="47"/>
      <c r="D177" s="47"/>
      <c r="E177" s="47"/>
      <c r="F177" s="47"/>
      <c r="G177" s="47"/>
      <c r="H177" s="47"/>
      <c r="I177" s="47"/>
      <c r="J177" s="47"/>
      <c r="K177" s="47"/>
      <c r="L177" s="47"/>
      <c r="M177" s="47"/>
      <c r="N177" s="47"/>
      <c r="O177" s="47"/>
      <c r="P177" s="47"/>
      <c r="Q177" s="47"/>
      <c r="R177" s="47"/>
      <c r="S177" s="47"/>
      <c r="T177" s="47"/>
      <c r="U177" s="47"/>
      <c r="V177" s="47"/>
      <c r="W177" s="47"/>
    </row>
    <row r="178" spans="1:23" x14ac:dyDescent="0.2">
      <c r="A178" s="47"/>
      <c r="B178" s="47"/>
      <c r="C178" s="47"/>
      <c r="D178" s="47"/>
      <c r="E178" s="47"/>
      <c r="F178" s="47"/>
      <c r="G178" s="47"/>
      <c r="H178" s="47"/>
      <c r="I178" s="47"/>
      <c r="J178" s="47"/>
      <c r="K178" s="47"/>
      <c r="L178" s="47"/>
      <c r="M178" s="47"/>
      <c r="N178" s="47"/>
      <c r="O178" s="47"/>
      <c r="P178" s="47"/>
      <c r="Q178" s="47"/>
      <c r="R178" s="47"/>
      <c r="S178" s="47"/>
      <c r="T178" s="47"/>
      <c r="U178" s="47"/>
      <c r="V178" s="47"/>
      <c r="W178" s="47"/>
    </row>
    <row r="179" spans="1:23" x14ac:dyDescent="0.2">
      <c r="A179" s="47"/>
      <c r="B179" s="47"/>
      <c r="C179" s="47"/>
      <c r="D179" s="47"/>
      <c r="E179" s="47"/>
      <c r="F179" s="47"/>
      <c r="G179" s="47"/>
      <c r="H179" s="47"/>
      <c r="I179" s="47"/>
      <c r="J179" s="47"/>
      <c r="K179" s="47"/>
      <c r="L179" s="47"/>
      <c r="M179" s="47"/>
      <c r="N179" s="47"/>
      <c r="O179" s="47"/>
      <c r="P179" s="47"/>
      <c r="Q179" s="47"/>
      <c r="R179" s="47"/>
      <c r="S179" s="47"/>
      <c r="T179" s="47"/>
      <c r="U179" s="47"/>
      <c r="V179" s="47"/>
      <c r="W179" s="47"/>
    </row>
    <row r="180" spans="1:23" x14ac:dyDescent="0.2">
      <c r="A180" s="47"/>
      <c r="B180" s="47"/>
      <c r="C180" s="47"/>
      <c r="D180" s="47"/>
      <c r="E180" s="47"/>
      <c r="F180" s="47"/>
      <c r="G180" s="47"/>
      <c r="H180" s="47"/>
      <c r="I180" s="47"/>
      <c r="J180" s="47"/>
      <c r="K180" s="47"/>
      <c r="L180" s="47"/>
      <c r="M180" s="47"/>
      <c r="N180" s="47"/>
      <c r="O180" s="47"/>
      <c r="P180" s="47"/>
      <c r="Q180" s="47"/>
      <c r="R180" s="47"/>
      <c r="S180" s="47"/>
      <c r="T180" s="47"/>
      <c r="U180" s="47"/>
      <c r="V180" s="47"/>
      <c r="W180" s="47"/>
    </row>
    <row r="181" spans="1:23" x14ac:dyDescent="0.2">
      <c r="A181" s="47"/>
      <c r="B181" s="47"/>
      <c r="C181" s="47"/>
      <c r="D181" s="47"/>
      <c r="E181" s="47"/>
      <c r="F181" s="47"/>
      <c r="G181" s="47"/>
      <c r="H181" s="47"/>
      <c r="I181" s="47"/>
      <c r="J181" s="47"/>
      <c r="K181" s="47"/>
      <c r="L181" s="47"/>
      <c r="M181" s="47"/>
      <c r="N181" s="47"/>
      <c r="O181" s="47"/>
      <c r="P181" s="47"/>
      <c r="Q181" s="47"/>
      <c r="R181" s="47"/>
      <c r="S181" s="47"/>
      <c r="T181" s="47"/>
      <c r="U181" s="47"/>
      <c r="V181" s="47"/>
      <c r="W181" s="47"/>
    </row>
    <row r="182" spans="1:23" x14ac:dyDescent="0.2">
      <c r="A182" s="47"/>
      <c r="B182" s="47"/>
      <c r="C182" s="47"/>
      <c r="D182" s="47"/>
      <c r="E182" s="47"/>
      <c r="F182" s="47"/>
      <c r="G182" s="47"/>
      <c r="H182" s="47"/>
      <c r="I182" s="47"/>
      <c r="J182" s="47"/>
      <c r="K182" s="47"/>
      <c r="L182" s="47"/>
      <c r="M182" s="47"/>
      <c r="N182" s="47"/>
      <c r="O182" s="47"/>
      <c r="P182" s="47"/>
      <c r="Q182" s="47"/>
      <c r="R182" s="47"/>
      <c r="S182" s="47"/>
      <c r="T182" s="47"/>
      <c r="U182" s="47"/>
      <c r="V182" s="47"/>
      <c r="W182" s="47"/>
    </row>
    <row r="183" spans="1:23" x14ac:dyDescent="0.2">
      <c r="A183" s="47"/>
      <c r="B183" s="47"/>
      <c r="C183" s="47"/>
      <c r="D183" s="47"/>
      <c r="E183" s="47"/>
      <c r="F183" s="47"/>
      <c r="G183" s="47"/>
      <c r="H183" s="47"/>
      <c r="I183" s="47"/>
      <c r="J183" s="47"/>
      <c r="K183" s="47"/>
      <c r="L183" s="47"/>
      <c r="M183" s="47"/>
      <c r="N183" s="47"/>
      <c r="O183" s="47"/>
      <c r="P183" s="47"/>
      <c r="Q183" s="47"/>
      <c r="R183" s="47"/>
      <c r="S183" s="47"/>
      <c r="T183" s="47"/>
      <c r="U183" s="47"/>
      <c r="V183" s="47"/>
      <c r="W183" s="47"/>
    </row>
    <row r="184" spans="1:23" x14ac:dyDescent="0.2">
      <c r="A184" s="47"/>
      <c r="B184" s="47"/>
      <c r="C184" s="47"/>
      <c r="D184" s="47"/>
      <c r="E184" s="47"/>
      <c r="F184" s="47"/>
      <c r="G184" s="47"/>
      <c r="H184" s="47"/>
      <c r="I184" s="47"/>
      <c r="J184" s="47"/>
      <c r="K184" s="47"/>
      <c r="L184" s="47"/>
      <c r="M184" s="47"/>
      <c r="N184" s="47"/>
      <c r="O184" s="47"/>
      <c r="P184" s="47"/>
      <c r="Q184" s="47"/>
      <c r="R184" s="47"/>
      <c r="S184" s="47"/>
      <c r="T184" s="47"/>
      <c r="U184" s="47"/>
      <c r="V184" s="47"/>
      <c r="W184" s="47"/>
    </row>
    <row r="185" spans="1:23" x14ac:dyDescent="0.2">
      <c r="A185" s="47"/>
      <c r="B185" s="47"/>
      <c r="C185" s="47"/>
      <c r="D185" s="47"/>
      <c r="E185" s="47"/>
      <c r="F185" s="47"/>
      <c r="G185" s="47"/>
      <c r="H185" s="47"/>
      <c r="I185" s="47"/>
      <c r="J185" s="47"/>
      <c r="K185" s="47"/>
      <c r="L185" s="47"/>
      <c r="M185" s="47"/>
      <c r="N185" s="47"/>
      <c r="O185" s="47"/>
      <c r="P185" s="47"/>
      <c r="Q185" s="47"/>
      <c r="R185" s="47"/>
      <c r="S185" s="47"/>
      <c r="T185" s="47"/>
      <c r="U185" s="47"/>
      <c r="V185" s="47"/>
      <c r="W185" s="47"/>
    </row>
    <row r="186" spans="1:23" x14ac:dyDescent="0.2">
      <c r="A186" s="47"/>
      <c r="B186" s="47"/>
      <c r="C186" s="47"/>
      <c r="D186" s="47"/>
      <c r="E186" s="47"/>
      <c r="F186" s="47"/>
      <c r="G186" s="47"/>
      <c r="H186" s="47"/>
      <c r="I186" s="47"/>
      <c r="J186" s="47"/>
      <c r="K186" s="47"/>
      <c r="L186" s="47"/>
      <c r="M186" s="47"/>
      <c r="N186" s="47"/>
      <c r="O186" s="47"/>
      <c r="P186" s="47"/>
      <c r="Q186" s="47"/>
      <c r="R186" s="47"/>
      <c r="S186" s="47"/>
      <c r="T186" s="47"/>
      <c r="U186" s="47"/>
      <c r="V186" s="47"/>
      <c r="W186" s="47"/>
    </row>
    <row r="187" spans="1:23" x14ac:dyDescent="0.2">
      <c r="A187" s="47"/>
      <c r="B187" s="47"/>
      <c r="C187" s="47"/>
      <c r="D187" s="47"/>
      <c r="E187" s="47"/>
      <c r="F187" s="47"/>
      <c r="G187" s="47"/>
      <c r="H187" s="47"/>
      <c r="I187" s="47"/>
      <c r="J187" s="47"/>
      <c r="K187" s="47"/>
      <c r="L187" s="47"/>
      <c r="M187" s="47"/>
      <c r="N187" s="47"/>
      <c r="O187" s="47"/>
      <c r="P187" s="47"/>
      <c r="Q187" s="47"/>
      <c r="R187" s="47"/>
      <c r="S187" s="47"/>
      <c r="T187" s="47"/>
      <c r="U187" s="47"/>
      <c r="V187" s="47"/>
      <c r="W187" s="47"/>
    </row>
    <row r="188" spans="1:23" x14ac:dyDescent="0.2">
      <c r="A188" s="47"/>
      <c r="B188" s="47"/>
      <c r="C188" s="47"/>
      <c r="D188" s="47"/>
      <c r="E188" s="47"/>
      <c r="F188" s="47"/>
      <c r="G188" s="47"/>
      <c r="H188" s="47"/>
      <c r="I188" s="47"/>
      <c r="J188" s="47"/>
      <c r="K188" s="47"/>
      <c r="L188" s="47"/>
      <c r="M188" s="47"/>
      <c r="N188" s="47"/>
      <c r="O188" s="47"/>
      <c r="P188" s="47"/>
      <c r="Q188" s="47"/>
      <c r="R188" s="47"/>
      <c r="S188" s="47"/>
      <c r="T188" s="47"/>
      <c r="U188" s="47"/>
      <c r="V188" s="47"/>
      <c r="W188" s="47"/>
    </row>
    <row r="189" spans="1:23" x14ac:dyDescent="0.2">
      <c r="A189" s="47"/>
      <c r="B189" s="47"/>
      <c r="C189" s="47"/>
      <c r="D189" s="47"/>
      <c r="E189" s="47"/>
      <c r="F189" s="47"/>
      <c r="G189" s="47"/>
      <c r="H189" s="47"/>
      <c r="I189" s="47"/>
      <c r="J189" s="47"/>
      <c r="K189" s="47"/>
      <c r="L189" s="47"/>
      <c r="M189" s="47"/>
      <c r="N189" s="47"/>
      <c r="O189" s="47"/>
      <c r="P189" s="47"/>
      <c r="Q189" s="47"/>
      <c r="R189" s="47"/>
      <c r="S189" s="47"/>
      <c r="T189" s="47"/>
      <c r="U189" s="47"/>
      <c r="V189" s="47"/>
      <c r="W189" s="47"/>
    </row>
    <row r="190" spans="1:23" x14ac:dyDescent="0.2">
      <c r="A190" s="47"/>
      <c r="B190" s="47"/>
      <c r="C190" s="47"/>
      <c r="D190" s="47"/>
      <c r="E190" s="47"/>
      <c r="F190" s="47"/>
      <c r="G190" s="47"/>
      <c r="H190" s="47"/>
      <c r="I190" s="47"/>
      <c r="J190" s="47"/>
      <c r="K190" s="47"/>
      <c r="L190" s="47"/>
      <c r="M190" s="47"/>
      <c r="N190" s="47"/>
      <c r="O190" s="47"/>
      <c r="P190" s="47"/>
      <c r="Q190" s="47"/>
      <c r="R190" s="47"/>
      <c r="S190" s="47"/>
      <c r="T190" s="47"/>
      <c r="U190" s="47"/>
      <c r="V190" s="47"/>
      <c r="W190" s="47"/>
    </row>
    <row r="191" spans="1:23" x14ac:dyDescent="0.2">
      <c r="A191" s="47"/>
      <c r="B191" s="47"/>
      <c r="C191" s="47"/>
      <c r="D191" s="47"/>
      <c r="E191" s="47"/>
      <c r="F191" s="47"/>
      <c r="G191" s="47"/>
      <c r="H191" s="47"/>
      <c r="I191" s="47"/>
      <c r="J191" s="47"/>
      <c r="K191" s="47"/>
      <c r="L191" s="47"/>
      <c r="M191" s="47"/>
      <c r="N191" s="47"/>
      <c r="O191" s="47"/>
      <c r="P191" s="47"/>
      <c r="Q191" s="47"/>
      <c r="R191" s="47"/>
      <c r="S191" s="47"/>
      <c r="T191" s="47"/>
      <c r="U191" s="47"/>
      <c r="V191" s="47"/>
      <c r="W191" s="47"/>
    </row>
    <row r="192" spans="1:23" x14ac:dyDescent="0.2">
      <c r="A192" s="47"/>
      <c r="B192" s="47"/>
      <c r="C192" s="47"/>
      <c r="D192" s="47"/>
      <c r="E192" s="47"/>
      <c r="F192" s="47"/>
      <c r="G192" s="47"/>
      <c r="H192" s="47"/>
      <c r="I192" s="47"/>
      <c r="J192" s="47"/>
      <c r="K192" s="47"/>
      <c r="L192" s="47"/>
      <c r="M192" s="47"/>
      <c r="N192" s="47"/>
      <c r="O192" s="47"/>
      <c r="P192" s="47"/>
      <c r="Q192" s="47"/>
      <c r="R192" s="47"/>
      <c r="S192" s="47"/>
      <c r="T192" s="47"/>
      <c r="U192" s="47"/>
      <c r="V192" s="47"/>
      <c r="W192" s="47"/>
    </row>
    <row r="193" spans="1:23" x14ac:dyDescent="0.2">
      <c r="A193" s="47"/>
      <c r="B193" s="47"/>
      <c r="C193" s="47"/>
      <c r="D193" s="47"/>
      <c r="E193" s="47"/>
      <c r="F193" s="47"/>
      <c r="G193" s="47"/>
      <c r="H193" s="47"/>
      <c r="I193" s="47"/>
      <c r="J193" s="47"/>
      <c r="K193" s="47"/>
      <c r="L193" s="47"/>
      <c r="M193" s="47"/>
      <c r="N193" s="47"/>
      <c r="O193" s="47"/>
      <c r="P193" s="47"/>
      <c r="Q193" s="47"/>
      <c r="R193" s="47"/>
      <c r="S193" s="47"/>
      <c r="T193" s="47"/>
      <c r="U193" s="47"/>
      <c r="V193" s="47"/>
      <c r="W193" s="47"/>
    </row>
    <row r="194" spans="1:23" x14ac:dyDescent="0.2">
      <c r="A194" s="47"/>
      <c r="B194" s="47"/>
      <c r="C194" s="47"/>
      <c r="D194" s="47"/>
      <c r="E194" s="47"/>
      <c r="F194" s="47"/>
      <c r="G194" s="47"/>
      <c r="H194" s="47"/>
      <c r="I194" s="47"/>
      <c r="J194" s="47"/>
      <c r="K194" s="47"/>
      <c r="L194" s="47"/>
      <c r="M194" s="47"/>
      <c r="N194" s="47"/>
      <c r="O194" s="47"/>
      <c r="P194" s="47"/>
      <c r="Q194" s="47"/>
      <c r="R194" s="47"/>
      <c r="S194" s="47"/>
      <c r="T194" s="47"/>
      <c r="U194" s="47"/>
      <c r="V194" s="47"/>
      <c r="W194" s="47"/>
    </row>
    <row r="195" spans="1:23" x14ac:dyDescent="0.2">
      <c r="A195" s="47"/>
      <c r="B195" s="47"/>
      <c r="C195" s="47"/>
      <c r="D195" s="47"/>
      <c r="E195" s="47"/>
      <c r="F195" s="47"/>
      <c r="G195" s="47"/>
      <c r="H195" s="47"/>
      <c r="I195" s="47"/>
      <c r="J195" s="47"/>
      <c r="K195" s="47"/>
      <c r="L195" s="47"/>
      <c r="M195" s="47"/>
      <c r="N195" s="47"/>
      <c r="O195" s="47"/>
      <c r="P195" s="47"/>
      <c r="Q195" s="47"/>
      <c r="R195" s="47"/>
      <c r="S195" s="47"/>
      <c r="T195" s="47"/>
      <c r="U195" s="47"/>
      <c r="V195" s="47"/>
      <c r="W195" s="47"/>
    </row>
    <row r="196" spans="1:23" x14ac:dyDescent="0.2">
      <c r="A196" s="47"/>
      <c r="B196" s="47"/>
      <c r="C196" s="47"/>
      <c r="D196" s="47"/>
      <c r="E196" s="47"/>
      <c r="F196" s="47"/>
      <c r="G196" s="47"/>
      <c r="H196" s="47"/>
      <c r="I196" s="47"/>
      <c r="J196" s="47"/>
      <c r="K196" s="47"/>
      <c r="L196" s="47"/>
      <c r="M196" s="47"/>
      <c r="N196" s="47"/>
      <c r="O196" s="47"/>
      <c r="P196" s="47"/>
      <c r="Q196" s="47"/>
      <c r="R196" s="47"/>
      <c r="S196" s="47"/>
      <c r="T196" s="47"/>
      <c r="U196" s="47"/>
      <c r="V196" s="47"/>
      <c r="W196" s="47"/>
    </row>
    <row r="197" spans="1:23" x14ac:dyDescent="0.2">
      <c r="A197" s="47"/>
      <c r="B197" s="47"/>
      <c r="C197" s="47"/>
      <c r="D197" s="47"/>
      <c r="E197" s="47"/>
      <c r="F197" s="47"/>
      <c r="G197" s="47"/>
      <c r="H197" s="47"/>
      <c r="I197" s="47"/>
      <c r="J197" s="47"/>
      <c r="K197" s="47"/>
      <c r="L197" s="47"/>
      <c r="M197" s="47"/>
      <c r="N197" s="47"/>
      <c r="O197" s="47"/>
      <c r="P197" s="47"/>
      <c r="Q197" s="47"/>
      <c r="R197" s="47"/>
      <c r="S197" s="47"/>
      <c r="T197" s="47"/>
      <c r="U197" s="47"/>
      <c r="V197" s="47"/>
      <c r="W197" s="47"/>
    </row>
    <row r="198" spans="1:23" x14ac:dyDescent="0.2">
      <c r="A198" s="47"/>
      <c r="B198" s="47"/>
      <c r="C198" s="47"/>
      <c r="D198" s="47"/>
      <c r="E198" s="47"/>
      <c r="F198" s="47"/>
      <c r="G198" s="47"/>
      <c r="H198" s="47"/>
      <c r="I198" s="47"/>
      <c r="J198" s="47"/>
      <c r="K198" s="47"/>
      <c r="L198" s="47"/>
      <c r="M198" s="47"/>
      <c r="N198" s="47"/>
      <c r="O198" s="47"/>
      <c r="P198" s="47"/>
      <c r="Q198" s="47"/>
      <c r="R198" s="47"/>
      <c r="S198" s="47"/>
      <c r="T198" s="47"/>
      <c r="U198" s="47"/>
      <c r="V198" s="47"/>
      <c r="W198" s="47"/>
    </row>
    <row r="199" spans="1:23" x14ac:dyDescent="0.2">
      <c r="A199" s="47"/>
      <c r="B199" s="47"/>
      <c r="C199" s="47"/>
      <c r="D199" s="47"/>
      <c r="E199" s="47"/>
      <c r="F199" s="47"/>
      <c r="G199" s="47"/>
      <c r="H199" s="47"/>
      <c r="I199" s="47"/>
      <c r="J199" s="47"/>
      <c r="K199" s="47"/>
      <c r="L199" s="47"/>
      <c r="M199" s="47"/>
      <c r="N199" s="47"/>
      <c r="O199" s="47"/>
      <c r="P199" s="47"/>
      <c r="Q199" s="47"/>
      <c r="R199" s="47"/>
      <c r="S199" s="47"/>
      <c r="T199" s="47"/>
      <c r="U199" s="47"/>
      <c r="V199" s="47"/>
      <c r="W199" s="47"/>
    </row>
    <row r="200" spans="1:23" x14ac:dyDescent="0.2">
      <c r="A200" s="47"/>
      <c r="B200" s="47"/>
      <c r="C200" s="47"/>
      <c r="D200" s="47"/>
      <c r="E200" s="47"/>
      <c r="F200" s="47"/>
      <c r="G200" s="47"/>
      <c r="H200" s="47"/>
      <c r="I200" s="47"/>
      <c r="J200" s="47"/>
      <c r="K200" s="47"/>
      <c r="L200" s="47"/>
      <c r="M200" s="47"/>
      <c r="N200" s="47"/>
      <c r="O200" s="47"/>
      <c r="P200" s="47"/>
      <c r="Q200" s="47"/>
      <c r="R200" s="47"/>
      <c r="S200" s="47"/>
      <c r="T200" s="47"/>
      <c r="U200" s="47"/>
      <c r="V200" s="47"/>
      <c r="W200" s="47"/>
    </row>
    <row r="201" spans="1:23" x14ac:dyDescent="0.2">
      <c r="A201" s="47"/>
      <c r="B201" s="47"/>
      <c r="C201" s="47"/>
      <c r="D201" s="47"/>
      <c r="E201" s="47"/>
      <c r="F201" s="47"/>
      <c r="G201" s="47"/>
      <c r="H201" s="47"/>
      <c r="I201" s="47"/>
      <c r="J201" s="47"/>
      <c r="K201" s="47"/>
      <c r="L201" s="47"/>
      <c r="M201" s="47"/>
      <c r="N201" s="47"/>
      <c r="O201" s="47"/>
      <c r="P201" s="47"/>
      <c r="Q201" s="47"/>
      <c r="R201" s="47"/>
      <c r="S201" s="47"/>
      <c r="T201" s="47"/>
      <c r="U201" s="47"/>
      <c r="V201" s="47"/>
      <c r="W201" s="47"/>
    </row>
    <row r="202" spans="1:23" x14ac:dyDescent="0.2">
      <c r="A202" s="47"/>
      <c r="B202" s="47"/>
      <c r="C202" s="47"/>
      <c r="D202" s="47"/>
      <c r="E202" s="47"/>
      <c r="F202" s="47"/>
      <c r="G202" s="47"/>
      <c r="H202" s="47"/>
      <c r="I202" s="47"/>
      <c r="J202" s="47"/>
      <c r="K202" s="47"/>
      <c r="L202" s="47"/>
      <c r="M202" s="47"/>
      <c r="N202" s="47"/>
      <c r="O202" s="47"/>
      <c r="P202" s="47"/>
      <c r="Q202" s="47"/>
      <c r="R202" s="47"/>
      <c r="S202" s="47"/>
      <c r="T202" s="47"/>
      <c r="U202" s="47"/>
      <c r="V202" s="47"/>
      <c r="W202" s="47"/>
    </row>
    <row r="203" spans="1:23" x14ac:dyDescent="0.2">
      <c r="A203" s="47"/>
      <c r="B203" s="47"/>
      <c r="C203" s="47"/>
      <c r="D203" s="47"/>
      <c r="E203" s="47"/>
      <c r="F203" s="47"/>
      <c r="G203" s="47"/>
      <c r="H203" s="47"/>
      <c r="I203" s="47"/>
      <c r="J203" s="47"/>
      <c r="K203" s="47"/>
      <c r="L203" s="47"/>
      <c r="M203" s="47"/>
      <c r="N203" s="47"/>
      <c r="O203" s="47"/>
      <c r="P203" s="47"/>
      <c r="Q203" s="47"/>
      <c r="R203" s="47"/>
      <c r="S203" s="47"/>
      <c r="T203" s="47"/>
      <c r="U203" s="47"/>
      <c r="V203" s="47"/>
      <c r="W203" s="47"/>
    </row>
    <row r="204" spans="1:23" x14ac:dyDescent="0.2">
      <c r="A204" s="47"/>
      <c r="B204" s="47"/>
      <c r="C204" s="47"/>
      <c r="D204" s="47"/>
      <c r="E204" s="47"/>
      <c r="F204" s="47"/>
      <c r="G204" s="47"/>
      <c r="H204" s="47"/>
      <c r="I204" s="47"/>
      <c r="J204" s="47"/>
      <c r="K204" s="47"/>
      <c r="L204" s="47"/>
      <c r="M204" s="47"/>
      <c r="N204" s="47"/>
      <c r="O204" s="47"/>
      <c r="P204" s="47"/>
      <c r="Q204" s="47"/>
      <c r="R204" s="47"/>
      <c r="S204" s="47"/>
      <c r="T204" s="47"/>
      <c r="U204" s="47"/>
      <c r="V204" s="47"/>
      <c r="W204" s="47"/>
    </row>
    <row r="205" spans="1:23" x14ac:dyDescent="0.2">
      <c r="A205" s="47"/>
      <c r="B205" s="47"/>
      <c r="C205" s="47"/>
      <c r="D205" s="47"/>
      <c r="E205" s="47"/>
      <c r="F205" s="47"/>
      <c r="G205" s="47"/>
      <c r="H205" s="47"/>
      <c r="I205" s="47"/>
      <c r="J205" s="47"/>
      <c r="K205" s="47"/>
      <c r="L205" s="47"/>
      <c r="M205" s="47"/>
      <c r="N205" s="47"/>
      <c r="O205" s="47"/>
      <c r="P205" s="47"/>
      <c r="Q205" s="47"/>
      <c r="R205" s="47"/>
      <c r="S205" s="47"/>
      <c r="T205" s="47"/>
      <c r="U205" s="47"/>
      <c r="V205" s="47"/>
      <c r="W205" s="47"/>
    </row>
    <row r="206" spans="1:23" x14ac:dyDescent="0.2">
      <c r="A206" s="47"/>
      <c r="B206" s="47"/>
      <c r="C206" s="47"/>
      <c r="D206" s="47"/>
      <c r="E206" s="47"/>
      <c r="F206" s="47"/>
      <c r="G206" s="47"/>
      <c r="H206" s="47"/>
      <c r="I206" s="47"/>
      <c r="J206" s="47"/>
      <c r="K206" s="47"/>
      <c r="L206" s="47"/>
      <c r="M206" s="47"/>
      <c r="N206" s="47"/>
      <c r="O206" s="47"/>
      <c r="P206" s="47"/>
      <c r="Q206" s="47"/>
      <c r="R206" s="47"/>
      <c r="S206" s="47"/>
      <c r="T206" s="47"/>
      <c r="U206" s="47"/>
      <c r="V206" s="47"/>
      <c r="W206" s="47"/>
    </row>
    <row r="207" spans="1:23" x14ac:dyDescent="0.2">
      <c r="A207" s="47"/>
      <c r="B207" s="47"/>
      <c r="C207" s="47"/>
      <c r="D207" s="47"/>
      <c r="E207" s="47"/>
      <c r="F207" s="47"/>
      <c r="G207" s="47"/>
      <c r="H207" s="47"/>
      <c r="I207" s="47"/>
      <c r="J207" s="47"/>
      <c r="K207" s="47"/>
      <c r="L207" s="47"/>
      <c r="M207" s="47"/>
      <c r="N207" s="47"/>
      <c r="O207" s="47"/>
      <c r="P207" s="47"/>
      <c r="Q207" s="47"/>
      <c r="R207" s="47"/>
      <c r="S207" s="47"/>
      <c r="T207" s="47"/>
      <c r="U207" s="47"/>
      <c r="V207" s="47"/>
      <c r="W207" s="47"/>
    </row>
    <row r="208" spans="1:23" x14ac:dyDescent="0.2">
      <c r="A208" s="47"/>
      <c r="B208" s="47"/>
      <c r="C208" s="47"/>
      <c r="D208" s="47"/>
      <c r="E208" s="47"/>
      <c r="F208" s="47"/>
      <c r="G208" s="47"/>
      <c r="H208" s="47"/>
      <c r="I208" s="47"/>
      <c r="J208" s="47"/>
      <c r="K208" s="47"/>
      <c r="L208" s="47"/>
      <c r="M208" s="47"/>
      <c r="N208" s="47"/>
      <c r="O208" s="47"/>
      <c r="P208" s="47"/>
      <c r="Q208" s="47"/>
      <c r="R208" s="47"/>
      <c r="S208" s="47"/>
      <c r="T208" s="47"/>
      <c r="U208" s="47"/>
      <c r="V208" s="47"/>
      <c r="W208" s="47"/>
    </row>
    <row r="209" spans="1:23" x14ac:dyDescent="0.2">
      <c r="A209" s="47"/>
      <c r="B209" s="47"/>
      <c r="C209" s="47"/>
      <c r="D209" s="47"/>
      <c r="E209" s="47"/>
      <c r="F209" s="47"/>
      <c r="G209" s="47"/>
      <c r="H209" s="47"/>
      <c r="I209" s="47"/>
      <c r="J209" s="47"/>
      <c r="K209" s="47"/>
      <c r="L209" s="47"/>
      <c r="M209" s="47"/>
      <c r="N209" s="47"/>
      <c r="O209" s="47"/>
      <c r="P209" s="47"/>
      <c r="Q209" s="47"/>
      <c r="R209" s="47"/>
      <c r="S209" s="47"/>
      <c r="T209" s="47"/>
      <c r="U209" s="47"/>
      <c r="V209" s="47"/>
      <c r="W209" s="47"/>
    </row>
    <row r="210" spans="1:23" x14ac:dyDescent="0.2">
      <c r="A210" s="47"/>
      <c r="B210" s="47"/>
      <c r="C210" s="47"/>
      <c r="D210" s="47"/>
      <c r="E210" s="47"/>
      <c r="F210" s="47"/>
      <c r="G210" s="47"/>
      <c r="H210" s="47"/>
      <c r="I210" s="47"/>
      <c r="J210" s="47"/>
      <c r="K210" s="47"/>
      <c r="L210" s="47"/>
      <c r="M210" s="47"/>
      <c r="N210" s="47"/>
      <c r="O210" s="47"/>
      <c r="P210" s="47"/>
      <c r="Q210" s="47"/>
      <c r="R210" s="47"/>
      <c r="S210" s="47"/>
      <c r="T210" s="47"/>
      <c r="U210" s="47"/>
      <c r="V210" s="47"/>
      <c r="W210" s="47"/>
    </row>
    <row r="211" spans="1:23" x14ac:dyDescent="0.2">
      <c r="A211" s="47"/>
      <c r="B211" s="47"/>
      <c r="C211" s="47"/>
      <c r="D211" s="47"/>
      <c r="E211" s="47"/>
      <c r="F211" s="47"/>
      <c r="G211" s="47"/>
      <c r="H211" s="47"/>
      <c r="I211" s="47"/>
      <c r="J211" s="47"/>
      <c r="K211" s="47"/>
      <c r="L211" s="47"/>
      <c r="M211" s="47"/>
      <c r="N211" s="47"/>
      <c r="O211" s="47"/>
      <c r="P211" s="47"/>
      <c r="Q211" s="47"/>
      <c r="R211" s="47"/>
      <c r="S211" s="47"/>
      <c r="T211" s="47"/>
      <c r="U211" s="47"/>
      <c r="V211" s="47"/>
      <c r="W211" s="47"/>
    </row>
    <row r="212" spans="1:23" x14ac:dyDescent="0.2">
      <c r="A212" s="47"/>
      <c r="B212" s="47"/>
      <c r="C212" s="47"/>
      <c r="D212" s="47"/>
      <c r="E212" s="47"/>
      <c r="F212" s="47"/>
      <c r="G212" s="47"/>
      <c r="H212" s="47"/>
      <c r="I212" s="47"/>
      <c r="J212" s="47"/>
      <c r="K212" s="47"/>
      <c r="L212" s="47"/>
      <c r="M212" s="47"/>
      <c r="N212" s="47"/>
      <c r="O212" s="47"/>
      <c r="P212" s="47"/>
      <c r="Q212" s="47"/>
      <c r="R212" s="47"/>
      <c r="S212" s="47"/>
      <c r="T212" s="47"/>
      <c r="U212" s="47"/>
      <c r="V212" s="47"/>
      <c r="W212" s="47"/>
    </row>
    <row r="213" spans="1:23" x14ac:dyDescent="0.2">
      <c r="A213" s="47"/>
      <c r="B213" s="47"/>
      <c r="C213" s="47"/>
      <c r="D213" s="47"/>
      <c r="E213" s="47"/>
      <c r="F213" s="47"/>
      <c r="G213" s="47"/>
      <c r="H213" s="47"/>
      <c r="I213" s="47"/>
      <c r="J213" s="47"/>
      <c r="K213" s="47"/>
      <c r="L213" s="47"/>
      <c r="M213" s="47"/>
      <c r="N213" s="47"/>
      <c r="O213" s="47"/>
      <c r="P213" s="47"/>
      <c r="Q213" s="47"/>
      <c r="R213" s="47"/>
      <c r="S213" s="47"/>
      <c r="T213" s="47"/>
      <c r="U213" s="47"/>
      <c r="V213" s="47"/>
      <c r="W213" s="47"/>
    </row>
    <row r="214" spans="1:23" x14ac:dyDescent="0.2">
      <c r="A214" s="47"/>
      <c r="B214" s="47"/>
      <c r="C214" s="47"/>
      <c r="D214" s="47"/>
      <c r="E214" s="47"/>
      <c r="F214" s="47"/>
      <c r="G214" s="47"/>
      <c r="H214" s="47"/>
      <c r="I214" s="47"/>
      <c r="J214" s="47"/>
      <c r="K214" s="47"/>
      <c r="L214" s="47"/>
      <c r="M214" s="47"/>
      <c r="N214" s="47"/>
      <c r="O214" s="47"/>
      <c r="P214" s="47"/>
      <c r="Q214" s="47"/>
      <c r="R214" s="47"/>
      <c r="S214" s="47"/>
      <c r="T214" s="47"/>
      <c r="U214" s="47"/>
      <c r="V214" s="47"/>
      <c r="W214" s="47"/>
    </row>
    <row r="215" spans="1:23" x14ac:dyDescent="0.2">
      <c r="A215" s="47"/>
      <c r="B215" s="47"/>
      <c r="C215" s="47"/>
      <c r="D215" s="47"/>
      <c r="E215" s="47"/>
      <c r="F215" s="47"/>
      <c r="G215" s="47"/>
      <c r="H215" s="47"/>
      <c r="I215" s="47"/>
      <c r="J215" s="47"/>
      <c r="K215" s="47"/>
      <c r="L215" s="47"/>
      <c r="M215" s="47"/>
      <c r="N215" s="47"/>
      <c r="O215" s="47"/>
      <c r="P215" s="47"/>
      <c r="Q215" s="47"/>
      <c r="R215" s="47"/>
      <c r="S215" s="47"/>
      <c r="T215" s="47"/>
      <c r="U215" s="47"/>
      <c r="V215" s="47"/>
      <c r="W215" s="47"/>
    </row>
    <row r="216" spans="1:23" x14ac:dyDescent="0.2">
      <c r="A216" s="47"/>
      <c r="B216" s="47"/>
      <c r="C216" s="47"/>
      <c r="D216" s="47"/>
      <c r="E216" s="47"/>
      <c r="F216" s="47"/>
      <c r="G216" s="47"/>
      <c r="H216" s="47"/>
      <c r="I216" s="47"/>
      <c r="J216" s="47"/>
      <c r="K216" s="47"/>
      <c r="L216" s="47"/>
      <c r="M216" s="47"/>
      <c r="N216" s="47"/>
      <c r="O216" s="47"/>
      <c r="P216" s="47"/>
      <c r="Q216" s="47"/>
      <c r="R216" s="47"/>
      <c r="S216" s="47"/>
      <c r="T216" s="47"/>
      <c r="U216" s="47"/>
      <c r="V216" s="47"/>
      <c r="W216" s="47"/>
    </row>
    <row r="217" spans="1:23" x14ac:dyDescent="0.2">
      <c r="A217" s="47"/>
      <c r="B217" s="47"/>
      <c r="C217" s="47"/>
      <c r="D217" s="47"/>
      <c r="E217" s="47"/>
      <c r="F217" s="47"/>
      <c r="G217" s="47"/>
      <c r="H217" s="47"/>
      <c r="I217" s="47"/>
      <c r="J217" s="47"/>
      <c r="K217" s="47"/>
      <c r="L217" s="47"/>
      <c r="M217" s="47"/>
      <c r="N217" s="47"/>
      <c r="O217" s="47"/>
      <c r="P217" s="47"/>
      <c r="Q217" s="47"/>
      <c r="R217" s="47"/>
      <c r="S217" s="47"/>
      <c r="T217" s="47"/>
      <c r="U217" s="47"/>
      <c r="V217" s="47"/>
      <c r="W217" s="47"/>
    </row>
    <row r="218" spans="1:23" x14ac:dyDescent="0.2">
      <c r="A218" s="47"/>
      <c r="B218" s="47"/>
      <c r="C218" s="47"/>
      <c r="D218" s="47"/>
      <c r="E218" s="47"/>
      <c r="F218" s="47"/>
      <c r="G218" s="47"/>
      <c r="H218" s="47"/>
      <c r="I218" s="47"/>
      <c r="J218" s="47"/>
      <c r="K218" s="47"/>
      <c r="L218" s="47"/>
      <c r="M218" s="47"/>
      <c r="N218" s="47"/>
      <c r="O218" s="47"/>
      <c r="P218" s="47"/>
      <c r="Q218" s="47"/>
      <c r="R218" s="47"/>
      <c r="S218" s="47"/>
      <c r="T218" s="47"/>
      <c r="U218" s="47"/>
      <c r="V218" s="47"/>
      <c r="W218" s="47"/>
    </row>
    <row r="219" spans="1:23" x14ac:dyDescent="0.2">
      <c r="A219" s="47"/>
      <c r="B219" s="47"/>
      <c r="C219" s="47"/>
      <c r="D219" s="47"/>
      <c r="E219" s="47"/>
      <c r="F219" s="47"/>
      <c r="G219" s="47"/>
      <c r="H219" s="47"/>
      <c r="I219" s="47"/>
      <c r="J219" s="47"/>
      <c r="K219" s="47"/>
      <c r="L219" s="47"/>
      <c r="M219" s="47"/>
      <c r="N219" s="47"/>
      <c r="O219" s="47"/>
      <c r="P219" s="47"/>
      <c r="Q219" s="47"/>
      <c r="R219" s="47"/>
      <c r="S219" s="47"/>
      <c r="T219" s="47"/>
      <c r="U219" s="47"/>
      <c r="V219" s="47"/>
      <c r="W219" s="47"/>
    </row>
    <row r="220" spans="1:23" x14ac:dyDescent="0.2">
      <c r="A220" s="47"/>
      <c r="B220" s="47"/>
      <c r="C220" s="47"/>
      <c r="D220" s="47"/>
      <c r="E220" s="47"/>
      <c r="F220" s="47"/>
      <c r="G220" s="47"/>
      <c r="H220" s="47"/>
      <c r="I220" s="47"/>
      <c r="J220" s="47"/>
      <c r="K220" s="47"/>
      <c r="L220" s="47"/>
      <c r="M220" s="47"/>
      <c r="N220" s="47"/>
      <c r="O220" s="47"/>
      <c r="P220" s="47"/>
      <c r="Q220" s="47"/>
      <c r="R220" s="47"/>
      <c r="S220" s="47"/>
      <c r="T220" s="47"/>
      <c r="U220" s="47"/>
      <c r="V220" s="47"/>
      <c r="W220" s="47"/>
    </row>
    <row r="221" spans="1:23" x14ac:dyDescent="0.2">
      <c r="A221" s="47"/>
      <c r="B221" s="47"/>
      <c r="C221" s="47"/>
      <c r="D221" s="47"/>
      <c r="E221" s="47"/>
      <c r="F221" s="47"/>
      <c r="G221" s="47"/>
      <c r="H221" s="47"/>
      <c r="I221" s="47"/>
      <c r="J221" s="47"/>
      <c r="K221" s="47"/>
      <c r="L221" s="47"/>
      <c r="M221" s="47"/>
      <c r="N221" s="47"/>
      <c r="O221" s="47"/>
      <c r="P221" s="47"/>
      <c r="Q221" s="47"/>
      <c r="R221" s="47"/>
      <c r="S221" s="47"/>
      <c r="T221" s="47"/>
      <c r="U221" s="47"/>
      <c r="V221" s="47"/>
      <c r="W221" s="47"/>
    </row>
    <row r="222" spans="1:23" x14ac:dyDescent="0.2">
      <c r="A222" s="47"/>
      <c r="B222" s="47"/>
      <c r="C222" s="47"/>
      <c r="D222" s="47"/>
      <c r="E222" s="47"/>
      <c r="F222" s="47"/>
      <c r="G222" s="47"/>
      <c r="H222" s="47"/>
      <c r="I222" s="47"/>
      <c r="J222" s="47"/>
      <c r="K222" s="47"/>
      <c r="L222" s="47"/>
      <c r="M222" s="47"/>
      <c r="N222" s="47"/>
      <c r="O222" s="47"/>
      <c r="P222" s="47"/>
      <c r="Q222" s="47"/>
      <c r="R222" s="47"/>
      <c r="S222" s="47"/>
      <c r="T222" s="47"/>
      <c r="U222" s="47"/>
      <c r="V222" s="47"/>
      <c r="W222" s="47"/>
    </row>
    <row r="223" spans="1:23" x14ac:dyDescent="0.2">
      <c r="A223" s="47"/>
      <c r="B223" s="47"/>
      <c r="C223" s="47"/>
      <c r="D223" s="47"/>
      <c r="E223" s="47"/>
      <c r="F223" s="47"/>
      <c r="G223" s="47"/>
      <c r="H223" s="47"/>
      <c r="I223" s="47"/>
      <c r="J223" s="47"/>
      <c r="K223" s="47"/>
      <c r="L223" s="47"/>
      <c r="M223" s="47"/>
      <c r="N223" s="47"/>
      <c r="O223" s="47"/>
      <c r="P223" s="47"/>
      <c r="Q223" s="47"/>
      <c r="R223" s="47"/>
      <c r="S223" s="47"/>
      <c r="T223" s="47"/>
      <c r="U223" s="47"/>
      <c r="V223" s="47"/>
      <c r="W223" s="47"/>
    </row>
    <row r="224" spans="1:23" x14ac:dyDescent="0.2">
      <c r="A224" s="47"/>
      <c r="B224" s="47"/>
      <c r="C224" s="47"/>
      <c r="D224" s="47"/>
      <c r="E224" s="47"/>
      <c r="F224" s="47"/>
      <c r="G224" s="47"/>
      <c r="H224" s="47"/>
      <c r="I224" s="47"/>
      <c r="J224" s="47"/>
      <c r="K224" s="47"/>
      <c r="L224" s="47"/>
      <c r="M224" s="47"/>
      <c r="N224" s="47"/>
      <c r="O224" s="47"/>
      <c r="P224" s="47"/>
      <c r="Q224" s="47"/>
      <c r="R224" s="47"/>
      <c r="S224" s="47"/>
      <c r="T224" s="47"/>
      <c r="U224" s="47"/>
      <c r="V224" s="47"/>
      <c r="W224" s="47"/>
    </row>
    <row r="225" spans="1:23" x14ac:dyDescent="0.2">
      <c r="A225" s="47"/>
      <c r="B225" s="47"/>
      <c r="C225" s="47"/>
      <c r="D225" s="47"/>
      <c r="E225" s="47"/>
      <c r="F225" s="47"/>
      <c r="G225" s="47"/>
      <c r="H225" s="47"/>
      <c r="I225" s="47"/>
      <c r="J225" s="47"/>
      <c r="K225" s="47"/>
      <c r="L225" s="47"/>
      <c r="M225" s="47"/>
      <c r="N225" s="47"/>
      <c r="O225" s="47"/>
      <c r="P225" s="47"/>
      <c r="Q225" s="47"/>
      <c r="R225" s="47"/>
      <c r="S225" s="47"/>
      <c r="T225" s="47"/>
      <c r="U225" s="47"/>
      <c r="V225" s="47"/>
      <c r="W225" s="47"/>
    </row>
    <row r="226" spans="1:23" x14ac:dyDescent="0.2">
      <c r="A226" s="47"/>
      <c r="B226" s="47"/>
      <c r="C226" s="47"/>
      <c r="D226" s="47"/>
      <c r="E226" s="47"/>
      <c r="F226" s="47"/>
      <c r="G226" s="47"/>
      <c r="H226" s="47"/>
      <c r="I226" s="47"/>
      <c r="J226" s="47"/>
      <c r="K226" s="47"/>
      <c r="L226" s="47"/>
      <c r="M226" s="47"/>
      <c r="N226" s="47"/>
      <c r="O226" s="47"/>
      <c r="P226" s="47"/>
      <c r="Q226" s="47"/>
      <c r="R226" s="47"/>
      <c r="S226" s="47"/>
      <c r="T226" s="47"/>
      <c r="U226" s="47"/>
      <c r="V226" s="47"/>
      <c r="W226" s="47"/>
    </row>
    <row r="227" spans="1:23" x14ac:dyDescent="0.2">
      <c r="A227" s="47"/>
      <c r="B227" s="47"/>
      <c r="C227" s="47"/>
      <c r="D227" s="47"/>
      <c r="E227" s="47"/>
      <c r="F227" s="47"/>
      <c r="G227" s="47"/>
      <c r="H227" s="47"/>
      <c r="I227" s="47"/>
      <c r="J227" s="47"/>
      <c r="K227" s="47"/>
      <c r="L227" s="47"/>
      <c r="M227" s="47"/>
      <c r="N227" s="47"/>
      <c r="O227" s="47"/>
      <c r="P227" s="47"/>
      <c r="Q227" s="47"/>
      <c r="R227" s="47"/>
      <c r="S227" s="47"/>
      <c r="T227" s="47"/>
      <c r="U227" s="47"/>
      <c r="V227" s="47"/>
      <c r="W227" s="47"/>
    </row>
    <row r="228" spans="1:23" x14ac:dyDescent="0.2">
      <c r="A228" s="47"/>
      <c r="B228" s="47"/>
      <c r="C228" s="47"/>
      <c r="D228" s="47"/>
      <c r="E228" s="47"/>
      <c r="F228" s="47"/>
      <c r="G228" s="47"/>
      <c r="H228" s="47"/>
      <c r="I228" s="47"/>
      <c r="J228" s="47"/>
      <c r="K228" s="47"/>
      <c r="L228" s="47"/>
      <c r="M228" s="47"/>
      <c r="N228" s="47"/>
      <c r="O228" s="47"/>
      <c r="P228" s="47"/>
      <c r="Q228" s="47"/>
      <c r="R228" s="47"/>
      <c r="S228" s="47"/>
      <c r="T228" s="47"/>
      <c r="U228" s="47"/>
      <c r="V228" s="47"/>
      <c r="W228" s="47"/>
    </row>
    <row r="229" spans="1:23" x14ac:dyDescent="0.2">
      <c r="A229" s="47"/>
      <c r="B229" s="47"/>
      <c r="C229" s="47"/>
      <c r="D229" s="47"/>
      <c r="E229" s="47"/>
      <c r="F229" s="47"/>
      <c r="G229" s="47"/>
      <c r="H229" s="47"/>
      <c r="I229" s="47"/>
      <c r="J229" s="47"/>
      <c r="K229" s="47"/>
      <c r="L229" s="47"/>
      <c r="M229" s="47"/>
      <c r="N229" s="47"/>
      <c r="O229" s="47"/>
      <c r="P229" s="47"/>
      <c r="Q229" s="47"/>
      <c r="R229" s="47"/>
      <c r="S229" s="47"/>
      <c r="T229" s="47"/>
      <c r="U229" s="47"/>
      <c r="V229" s="47"/>
      <c r="W229" s="47"/>
    </row>
    <row r="230" spans="1:23" x14ac:dyDescent="0.2">
      <c r="A230" s="47"/>
      <c r="B230" s="47"/>
      <c r="C230" s="47"/>
      <c r="D230" s="47"/>
      <c r="E230" s="47"/>
      <c r="F230" s="47"/>
      <c r="G230" s="47"/>
      <c r="H230" s="47"/>
      <c r="I230" s="47"/>
      <c r="J230" s="47"/>
      <c r="K230" s="47"/>
      <c r="L230" s="47"/>
      <c r="M230" s="47"/>
      <c r="N230" s="47"/>
      <c r="O230" s="47"/>
      <c r="P230" s="47"/>
      <c r="Q230" s="47"/>
      <c r="R230" s="47"/>
      <c r="S230" s="47"/>
      <c r="T230" s="47"/>
      <c r="U230" s="47"/>
      <c r="V230" s="47"/>
      <c r="W230" s="47"/>
    </row>
    <row r="231" spans="1:23" x14ac:dyDescent="0.2">
      <c r="A231" s="47"/>
      <c r="B231" s="47"/>
      <c r="C231" s="47"/>
      <c r="D231" s="47"/>
      <c r="E231" s="47"/>
      <c r="F231" s="47"/>
      <c r="G231" s="47"/>
      <c r="H231" s="47"/>
      <c r="I231" s="47"/>
      <c r="J231" s="47"/>
      <c r="K231" s="47"/>
      <c r="L231" s="47"/>
      <c r="M231" s="47"/>
      <c r="N231" s="47"/>
      <c r="O231" s="47"/>
      <c r="P231" s="47"/>
      <c r="Q231" s="47"/>
      <c r="R231" s="47"/>
      <c r="S231" s="47"/>
      <c r="T231" s="47"/>
      <c r="U231" s="47"/>
      <c r="V231" s="47"/>
      <c r="W231" s="47"/>
    </row>
    <row r="232" spans="1:23" x14ac:dyDescent="0.2">
      <c r="A232" s="47"/>
      <c r="B232" s="47"/>
      <c r="C232" s="47"/>
      <c r="D232" s="47"/>
      <c r="E232" s="47"/>
      <c r="F232" s="47"/>
      <c r="G232" s="47"/>
      <c r="H232" s="47"/>
      <c r="I232" s="47"/>
      <c r="J232" s="47"/>
      <c r="K232" s="47"/>
      <c r="L232" s="47"/>
      <c r="M232" s="47"/>
      <c r="N232" s="47"/>
      <c r="O232" s="47"/>
      <c r="P232" s="47"/>
      <c r="Q232" s="47"/>
      <c r="R232" s="47"/>
      <c r="S232" s="47"/>
      <c r="T232" s="47"/>
      <c r="U232" s="47"/>
      <c r="V232" s="47"/>
      <c r="W232" s="47"/>
    </row>
    <row r="233" spans="1:23" x14ac:dyDescent="0.2">
      <c r="A233" s="47"/>
      <c r="B233" s="47"/>
      <c r="C233" s="47"/>
      <c r="D233" s="47"/>
      <c r="E233" s="47"/>
      <c r="F233" s="47"/>
      <c r="G233" s="47"/>
      <c r="H233" s="47"/>
      <c r="I233" s="47"/>
      <c r="J233" s="47"/>
      <c r="K233" s="47"/>
      <c r="L233" s="47"/>
      <c r="M233" s="47"/>
      <c r="N233" s="47"/>
      <c r="O233" s="47"/>
      <c r="P233" s="47"/>
      <c r="Q233" s="47"/>
      <c r="R233" s="47"/>
      <c r="S233" s="47"/>
      <c r="T233" s="47"/>
      <c r="U233" s="47"/>
      <c r="V233" s="47"/>
      <c r="W233" s="47"/>
    </row>
    <row r="234" spans="1:23" x14ac:dyDescent="0.2">
      <c r="A234" s="47"/>
      <c r="B234" s="47"/>
      <c r="C234" s="47"/>
      <c r="D234" s="47"/>
      <c r="E234" s="47"/>
      <c r="F234" s="47"/>
      <c r="G234" s="47"/>
      <c r="H234" s="47"/>
      <c r="I234" s="47"/>
      <c r="J234" s="47"/>
      <c r="K234" s="47"/>
      <c r="L234" s="47"/>
      <c r="M234" s="47"/>
      <c r="N234" s="47"/>
      <c r="O234" s="47"/>
      <c r="P234" s="47"/>
      <c r="Q234" s="47"/>
      <c r="R234" s="47"/>
      <c r="S234" s="47"/>
      <c r="T234" s="47"/>
      <c r="U234" s="47"/>
      <c r="V234" s="47"/>
      <c r="W234" s="47"/>
    </row>
    <row r="235" spans="1:23" x14ac:dyDescent="0.2">
      <c r="A235" s="47"/>
      <c r="B235" s="47"/>
      <c r="C235" s="47"/>
      <c r="D235" s="47"/>
      <c r="E235" s="47"/>
      <c r="F235" s="47"/>
      <c r="G235" s="47"/>
      <c r="H235" s="47"/>
      <c r="I235" s="47"/>
      <c r="J235" s="47"/>
      <c r="K235" s="47"/>
      <c r="L235" s="47"/>
      <c r="M235" s="47"/>
      <c r="N235" s="47"/>
      <c r="O235" s="47"/>
      <c r="P235" s="47"/>
      <c r="Q235" s="47"/>
      <c r="R235" s="47"/>
      <c r="S235" s="47"/>
      <c r="T235" s="47"/>
      <c r="U235" s="47"/>
      <c r="V235" s="47"/>
      <c r="W235" s="47"/>
    </row>
    <row r="236" spans="1:23" x14ac:dyDescent="0.2">
      <c r="A236" s="47"/>
      <c r="B236" s="47"/>
      <c r="C236" s="47"/>
      <c r="D236" s="47"/>
      <c r="E236" s="47"/>
      <c r="F236" s="47"/>
      <c r="G236" s="47"/>
      <c r="H236" s="47"/>
      <c r="I236" s="47"/>
      <c r="J236" s="47"/>
      <c r="K236" s="47"/>
      <c r="L236" s="47"/>
      <c r="M236" s="47"/>
      <c r="N236" s="47"/>
      <c r="O236" s="47"/>
      <c r="P236" s="47"/>
      <c r="Q236" s="47"/>
      <c r="R236" s="47"/>
      <c r="S236" s="47"/>
      <c r="T236" s="47"/>
      <c r="U236" s="47"/>
      <c r="V236" s="47"/>
      <c r="W236" s="47"/>
    </row>
    <row r="237" spans="1:23" x14ac:dyDescent="0.2">
      <c r="A237" s="47"/>
      <c r="B237" s="47"/>
      <c r="C237" s="47"/>
      <c r="D237" s="47"/>
      <c r="E237" s="47"/>
      <c r="F237" s="47"/>
      <c r="G237" s="47"/>
      <c r="H237" s="47"/>
      <c r="I237" s="47"/>
      <c r="J237" s="47"/>
      <c r="K237" s="47"/>
      <c r="L237" s="47"/>
      <c r="M237" s="47"/>
      <c r="N237" s="47"/>
      <c r="O237" s="47"/>
      <c r="P237" s="47"/>
      <c r="Q237" s="47"/>
      <c r="R237" s="47"/>
      <c r="S237" s="47"/>
      <c r="T237" s="47"/>
      <c r="U237" s="47"/>
      <c r="V237" s="47"/>
      <c r="W237" s="47"/>
    </row>
    <row r="238" spans="1:23" x14ac:dyDescent="0.2">
      <c r="A238" s="47"/>
      <c r="B238" s="47"/>
      <c r="C238" s="47"/>
      <c r="D238" s="47"/>
      <c r="E238" s="47"/>
      <c r="F238" s="47"/>
      <c r="G238" s="47"/>
      <c r="H238" s="47"/>
      <c r="I238" s="47"/>
      <c r="J238" s="47"/>
      <c r="K238" s="47"/>
      <c r="L238" s="47"/>
      <c r="M238" s="47"/>
      <c r="N238" s="47"/>
      <c r="O238" s="47"/>
      <c r="P238" s="47"/>
      <c r="Q238" s="47"/>
      <c r="R238" s="47"/>
      <c r="S238" s="47"/>
      <c r="T238" s="47"/>
      <c r="U238" s="47"/>
      <c r="V238" s="47"/>
      <c r="W238" s="47"/>
    </row>
    <row r="239" spans="1:23" x14ac:dyDescent="0.2">
      <c r="A239" s="47"/>
      <c r="B239" s="47"/>
      <c r="C239" s="47"/>
      <c r="D239" s="47"/>
      <c r="E239" s="47"/>
      <c r="F239" s="47"/>
      <c r="G239" s="47"/>
      <c r="H239" s="47"/>
      <c r="I239" s="47"/>
      <c r="J239" s="47"/>
      <c r="K239" s="47"/>
      <c r="L239" s="47"/>
      <c r="M239" s="47"/>
      <c r="N239" s="47"/>
      <c r="O239" s="47"/>
      <c r="P239" s="47"/>
      <c r="Q239" s="47"/>
      <c r="R239" s="47"/>
      <c r="S239" s="47"/>
      <c r="T239" s="47"/>
      <c r="U239" s="47"/>
      <c r="V239" s="47"/>
      <c r="W239" s="47"/>
    </row>
    <row r="240" spans="1:23" x14ac:dyDescent="0.2">
      <c r="A240" s="47"/>
      <c r="B240" s="47"/>
      <c r="C240" s="47"/>
      <c r="D240" s="47"/>
      <c r="E240" s="47"/>
      <c r="F240" s="47"/>
      <c r="G240" s="47"/>
      <c r="H240" s="47"/>
      <c r="I240" s="47"/>
      <c r="J240" s="47"/>
      <c r="K240" s="47"/>
      <c r="L240" s="47"/>
      <c r="M240" s="47"/>
      <c r="N240" s="47"/>
      <c r="O240" s="47"/>
      <c r="P240" s="47"/>
      <c r="Q240" s="47"/>
      <c r="R240" s="47"/>
      <c r="S240" s="47"/>
      <c r="T240" s="47"/>
      <c r="U240" s="47"/>
      <c r="V240" s="47"/>
      <c r="W240" s="47"/>
    </row>
    <row r="241" spans="1:23" x14ac:dyDescent="0.2">
      <c r="A241" s="47"/>
      <c r="B241" s="47"/>
      <c r="C241" s="47"/>
      <c r="D241" s="47"/>
      <c r="E241" s="47"/>
      <c r="F241" s="47"/>
      <c r="G241" s="47"/>
      <c r="H241" s="47"/>
      <c r="I241" s="47"/>
      <c r="J241" s="47"/>
      <c r="K241" s="47"/>
      <c r="L241" s="47"/>
      <c r="M241" s="47"/>
      <c r="N241" s="47"/>
      <c r="O241" s="47"/>
      <c r="P241" s="47"/>
      <c r="Q241" s="47"/>
      <c r="R241" s="47"/>
      <c r="S241" s="47"/>
      <c r="T241" s="47"/>
      <c r="U241" s="47"/>
      <c r="V241" s="47"/>
      <c r="W241" s="47"/>
    </row>
    <row r="242" spans="1:23" x14ac:dyDescent="0.2">
      <c r="A242" s="47"/>
      <c r="B242" s="47"/>
      <c r="C242" s="47"/>
      <c r="D242" s="47"/>
      <c r="E242" s="47"/>
      <c r="F242" s="47"/>
      <c r="G242" s="47"/>
      <c r="H242" s="47"/>
      <c r="I242" s="47"/>
      <c r="J242" s="47"/>
      <c r="K242" s="47"/>
      <c r="L242" s="47"/>
      <c r="M242" s="47"/>
      <c r="N242" s="47"/>
      <c r="O242" s="47"/>
      <c r="P242" s="47"/>
      <c r="Q242" s="47"/>
      <c r="R242" s="47"/>
      <c r="S242" s="47"/>
      <c r="T242" s="47"/>
      <c r="U242" s="47"/>
      <c r="V242" s="47"/>
      <c r="W242" s="47"/>
    </row>
    <row r="243" spans="1:23" x14ac:dyDescent="0.2">
      <c r="A243" s="47"/>
      <c r="B243" s="47"/>
      <c r="C243" s="47"/>
      <c r="D243" s="47"/>
      <c r="E243" s="47"/>
      <c r="F243" s="47"/>
      <c r="G243" s="47"/>
      <c r="H243" s="47"/>
      <c r="I243" s="47"/>
      <c r="J243" s="47"/>
      <c r="K243" s="47"/>
      <c r="L243" s="47"/>
      <c r="M243" s="47"/>
      <c r="N243" s="47"/>
      <c r="O243" s="47"/>
      <c r="P243" s="47"/>
      <c r="Q243" s="47"/>
      <c r="R243" s="47"/>
      <c r="S243" s="47"/>
      <c r="T243" s="47"/>
      <c r="U243" s="47"/>
      <c r="V243" s="47"/>
      <c r="W243" s="47"/>
    </row>
    <row r="244" spans="1:23" x14ac:dyDescent="0.2">
      <c r="A244" s="47"/>
      <c r="B244" s="47"/>
      <c r="C244" s="47"/>
      <c r="D244" s="47"/>
      <c r="E244" s="47"/>
      <c r="F244" s="47"/>
      <c r="G244" s="47"/>
      <c r="H244" s="47"/>
      <c r="I244" s="47"/>
      <c r="J244" s="47"/>
      <c r="K244" s="47"/>
      <c r="L244" s="47"/>
      <c r="M244" s="47"/>
      <c r="N244" s="47"/>
      <c r="O244" s="47"/>
      <c r="P244" s="47"/>
      <c r="Q244" s="47"/>
      <c r="R244" s="47"/>
      <c r="S244" s="47"/>
      <c r="T244" s="47"/>
      <c r="U244" s="47"/>
      <c r="V244" s="47"/>
      <c r="W244" s="47"/>
    </row>
    <row r="245" spans="1:23" x14ac:dyDescent="0.2">
      <c r="A245" s="47"/>
      <c r="B245" s="47"/>
      <c r="C245" s="47"/>
      <c r="D245" s="47"/>
      <c r="E245" s="47"/>
      <c r="F245" s="47"/>
      <c r="G245" s="47"/>
      <c r="H245" s="47"/>
      <c r="I245" s="47"/>
      <c r="J245" s="47"/>
      <c r="K245" s="47"/>
      <c r="L245" s="47"/>
      <c r="M245" s="47"/>
      <c r="N245" s="47"/>
      <c r="O245" s="47"/>
      <c r="P245" s="47"/>
      <c r="Q245" s="47"/>
      <c r="R245" s="47"/>
      <c r="S245" s="47"/>
      <c r="T245" s="47"/>
      <c r="U245" s="47"/>
      <c r="V245" s="47"/>
      <c r="W245" s="47"/>
    </row>
    <row r="246" spans="1:23" x14ac:dyDescent="0.2">
      <c r="A246" s="47"/>
      <c r="B246" s="47"/>
      <c r="C246" s="47"/>
      <c r="D246" s="47"/>
      <c r="E246" s="47"/>
      <c r="F246" s="47"/>
      <c r="G246" s="47"/>
      <c r="H246" s="47"/>
      <c r="I246" s="47"/>
      <c r="J246" s="47"/>
      <c r="K246" s="47"/>
      <c r="L246" s="47"/>
      <c r="M246" s="47"/>
      <c r="N246" s="47"/>
      <c r="O246" s="47"/>
      <c r="P246" s="47"/>
      <c r="Q246" s="47"/>
      <c r="R246" s="47"/>
      <c r="S246" s="47"/>
      <c r="T246" s="47"/>
      <c r="U246" s="47"/>
      <c r="V246" s="47"/>
      <c r="W246" s="47"/>
    </row>
    <row r="247" spans="1:23" x14ac:dyDescent="0.2">
      <c r="A247" s="47"/>
      <c r="B247" s="47"/>
      <c r="C247" s="47"/>
      <c r="D247" s="47"/>
      <c r="E247" s="47"/>
      <c r="F247" s="47"/>
      <c r="G247" s="47"/>
      <c r="H247" s="47"/>
      <c r="I247" s="47"/>
      <c r="J247" s="47"/>
      <c r="K247" s="47"/>
      <c r="L247" s="47"/>
      <c r="M247" s="47"/>
      <c r="N247" s="47"/>
      <c r="O247" s="47"/>
      <c r="P247" s="47"/>
      <c r="Q247" s="47"/>
      <c r="R247" s="47"/>
      <c r="S247" s="47"/>
      <c r="T247" s="47"/>
      <c r="U247" s="47"/>
      <c r="V247" s="47"/>
      <c r="W247" s="47"/>
    </row>
    <row r="248" spans="1:23" x14ac:dyDescent="0.2">
      <c r="A248" s="47"/>
      <c r="B248" s="47"/>
      <c r="C248" s="47"/>
      <c r="D248" s="47"/>
      <c r="E248" s="47"/>
      <c r="F248" s="47"/>
      <c r="G248" s="47"/>
      <c r="H248" s="47"/>
      <c r="I248" s="47"/>
      <c r="J248" s="47"/>
      <c r="K248" s="47"/>
      <c r="L248" s="47"/>
      <c r="M248" s="47"/>
      <c r="N248" s="47"/>
      <c r="O248" s="47"/>
      <c r="P248" s="47"/>
      <c r="Q248" s="47"/>
      <c r="R248" s="47"/>
      <c r="S248" s="47"/>
      <c r="T248" s="47"/>
      <c r="U248" s="47"/>
      <c r="V248" s="47"/>
      <c r="W248" s="47"/>
    </row>
    <row r="249" spans="1:23" x14ac:dyDescent="0.2">
      <c r="A249" s="47"/>
      <c r="B249" s="47"/>
      <c r="C249" s="47"/>
      <c r="D249" s="47"/>
      <c r="E249" s="47"/>
      <c r="F249" s="47"/>
      <c r="G249" s="47"/>
      <c r="H249" s="47"/>
      <c r="I249" s="47"/>
      <c r="J249" s="47"/>
      <c r="K249" s="47"/>
      <c r="L249" s="47"/>
      <c r="M249" s="47"/>
      <c r="N249" s="47"/>
      <c r="O249" s="47"/>
      <c r="P249" s="47"/>
      <c r="Q249" s="47"/>
      <c r="R249" s="47"/>
      <c r="S249" s="47"/>
      <c r="T249" s="47"/>
      <c r="U249" s="47"/>
      <c r="V249" s="47"/>
      <c r="W249" s="47"/>
    </row>
    <row r="250" spans="1:23" x14ac:dyDescent="0.2">
      <c r="A250" s="47"/>
      <c r="B250" s="47"/>
      <c r="C250" s="47"/>
      <c r="D250" s="47"/>
      <c r="E250" s="47"/>
      <c r="F250" s="47"/>
      <c r="G250" s="47"/>
      <c r="H250" s="47"/>
      <c r="I250" s="47"/>
      <c r="J250" s="47"/>
      <c r="K250" s="47"/>
      <c r="L250" s="47"/>
      <c r="M250" s="47"/>
      <c r="N250" s="47"/>
      <c r="O250" s="47"/>
      <c r="P250" s="47"/>
      <c r="Q250" s="47"/>
      <c r="R250" s="47"/>
      <c r="S250" s="47"/>
      <c r="T250" s="47"/>
      <c r="U250" s="47"/>
      <c r="V250" s="47"/>
      <c r="W250" s="47"/>
    </row>
    <row r="251" spans="1:23" x14ac:dyDescent="0.2">
      <c r="A251" s="47"/>
      <c r="B251" s="47"/>
      <c r="C251" s="47"/>
      <c r="D251" s="47"/>
      <c r="E251" s="47"/>
      <c r="F251" s="47"/>
      <c r="G251" s="47"/>
      <c r="H251" s="47"/>
      <c r="I251" s="47"/>
      <c r="J251" s="47"/>
      <c r="K251" s="47"/>
      <c r="L251" s="47"/>
      <c r="M251" s="47"/>
      <c r="N251" s="47"/>
      <c r="O251" s="47"/>
      <c r="P251" s="47"/>
      <c r="Q251" s="47"/>
      <c r="R251" s="47"/>
      <c r="S251" s="47"/>
      <c r="T251" s="47"/>
      <c r="U251" s="47"/>
      <c r="V251" s="47"/>
      <c r="W251" s="47"/>
    </row>
    <row r="252" spans="1:23" x14ac:dyDescent="0.2">
      <c r="A252" s="47"/>
      <c r="B252" s="47"/>
      <c r="C252" s="47"/>
      <c r="D252" s="47"/>
      <c r="E252" s="47"/>
      <c r="F252" s="47"/>
      <c r="G252" s="47"/>
      <c r="H252" s="47"/>
      <c r="I252" s="47"/>
      <c r="J252" s="47"/>
      <c r="K252" s="47"/>
      <c r="L252" s="47"/>
      <c r="M252" s="47"/>
      <c r="N252" s="47"/>
      <c r="O252" s="47"/>
      <c r="P252" s="47"/>
      <c r="Q252" s="47"/>
      <c r="R252" s="47"/>
      <c r="S252" s="47"/>
      <c r="T252" s="47"/>
      <c r="U252" s="47"/>
      <c r="V252" s="47"/>
      <c r="W252" s="47"/>
    </row>
    <row r="253" spans="1:23" x14ac:dyDescent="0.2">
      <c r="A253" s="47"/>
      <c r="B253" s="47"/>
      <c r="C253" s="47"/>
      <c r="D253" s="47"/>
      <c r="E253" s="47"/>
      <c r="F253" s="47"/>
      <c r="G253" s="47"/>
      <c r="H253" s="47"/>
      <c r="I253" s="47"/>
      <c r="J253" s="47"/>
      <c r="K253" s="47"/>
      <c r="L253" s="47"/>
      <c r="M253" s="47"/>
      <c r="N253" s="47"/>
      <c r="O253" s="47"/>
      <c r="P253" s="47"/>
      <c r="Q253" s="47"/>
      <c r="R253" s="47"/>
      <c r="S253" s="47"/>
      <c r="T253" s="47"/>
      <c r="U253" s="47"/>
      <c r="V253" s="47"/>
      <c r="W253" s="47"/>
    </row>
    <row r="254" spans="1:23" x14ac:dyDescent="0.2">
      <c r="A254" s="47"/>
      <c r="B254" s="47"/>
      <c r="C254" s="47"/>
      <c r="D254" s="47"/>
      <c r="E254" s="47"/>
      <c r="F254" s="47"/>
      <c r="G254" s="47"/>
      <c r="H254" s="47"/>
      <c r="I254" s="47"/>
      <c r="J254" s="47"/>
      <c r="K254" s="47"/>
      <c r="L254" s="47"/>
      <c r="M254" s="47"/>
      <c r="N254" s="47"/>
      <c r="O254" s="47"/>
      <c r="P254" s="47"/>
      <c r="Q254" s="47"/>
      <c r="R254" s="47"/>
      <c r="S254" s="47"/>
      <c r="T254" s="47"/>
      <c r="U254" s="47"/>
      <c r="V254" s="47"/>
      <c r="W254" s="47"/>
    </row>
    <row r="255" spans="1:23" x14ac:dyDescent="0.2">
      <c r="A255" s="47"/>
      <c r="B255" s="47"/>
      <c r="C255" s="47"/>
      <c r="D255" s="47"/>
      <c r="E255" s="47"/>
      <c r="F255" s="47"/>
      <c r="G255" s="47"/>
      <c r="H255" s="47"/>
      <c r="I255" s="47"/>
      <c r="J255" s="47"/>
      <c r="K255" s="47"/>
      <c r="L255" s="47"/>
      <c r="M255" s="47"/>
      <c r="N255" s="47"/>
      <c r="O255" s="47"/>
      <c r="P255" s="47"/>
      <c r="Q255" s="47"/>
      <c r="R255" s="47"/>
      <c r="S255" s="47"/>
      <c r="T255" s="47"/>
      <c r="U255" s="47"/>
      <c r="V255" s="47"/>
      <c r="W255" s="47"/>
    </row>
    <row r="256" spans="1:23" x14ac:dyDescent="0.2">
      <c r="A256" s="47"/>
      <c r="B256" s="47"/>
      <c r="C256" s="47"/>
      <c r="D256" s="47"/>
      <c r="E256" s="47"/>
      <c r="F256" s="47"/>
      <c r="G256" s="47"/>
      <c r="H256" s="47"/>
      <c r="I256" s="47"/>
      <c r="J256" s="47"/>
      <c r="K256" s="47"/>
      <c r="L256" s="47"/>
      <c r="M256" s="47"/>
      <c r="N256" s="47"/>
      <c r="O256" s="47"/>
      <c r="P256" s="47"/>
      <c r="Q256" s="47"/>
      <c r="R256" s="47"/>
      <c r="S256" s="47"/>
      <c r="T256" s="47"/>
      <c r="U256" s="47"/>
      <c r="V256" s="47"/>
      <c r="W256" s="47"/>
    </row>
    <row r="257" spans="1:23" x14ac:dyDescent="0.2">
      <c r="A257" s="47"/>
      <c r="B257" s="47"/>
      <c r="C257" s="47"/>
      <c r="D257" s="47"/>
      <c r="E257" s="47"/>
      <c r="F257" s="47"/>
      <c r="G257" s="47"/>
      <c r="H257" s="47"/>
      <c r="I257" s="47"/>
      <c r="J257" s="47"/>
      <c r="K257" s="47"/>
      <c r="L257" s="47"/>
      <c r="M257" s="47"/>
      <c r="N257" s="47"/>
      <c r="O257" s="47"/>
      <c r="P257" s="47"/>
      <c r="Q257" s="47"/>
      <c r="R257" s="47"/>
      <c r="S257" s="47"/>
      <c r="T257" s="47"/>
      <c r="U257" s="47"/>
      <c r="V257" s="47"/>
      <c r="W257" s="47"/>
    </row>
    <row r="258" spans="1:23" x14ac:dyDescent="0.2">
      <c r="A258" s="47"/>
      <c r="B258" s="47"/>
      <c r="C258" s="47"/>
      <c r="D258" s="47"/>
      <c r="E258" s="47"/>
      <c r="F258" s="47"/>
      <c r="G258" s="47"/>
      <c r="H258" s="47"/>
      <c r="I258" s="47"/>
      <c r="J258" s="47"/>
      <c r="K258" s="47"/>
      <c r="L258" s="47"/>
      <c r="M258" s="47"/>
      <c r="N258" s="47"/>
      <c r="O258" s="47"/>
      <c r="P258" s="47"/>
      <c r="Q258" s="47"/>
      <c r="R258" s="47"/>
      <c r="S258" s="47"/>
      <c r="T258" s="47"/>
      <c r="U258" s="47"/>
      <c r="V258" s="47"/>
      <c r="W258" s="47"/>
    </row>
    <row r="259" spans="1:23" x14ac:dyDescent="0.2">
      <c r="A259" s="47"/>
      <c r="B259" s="47"/>
      <c r="C259" s="47"/>
      <c r="D259" s="47"/>
      <c r="E259" s="47"/>
      <c r="F259" s="47"/>
      <c r="G259" s="47"/>
      <c r="H259" s="47"/>
      <c r="I259" s="47"/>
      <c r="J259" s="47"/>
      <c r="K259" s="47"/>
      <c r="L259" s="47"/>
      <c r="M259" s="47"/>
      <c r="N259" s="47"/>
      <c r="O259" s="47"/>
      <c r="P259" s="47"/>
      <c r="Q259" s="47"/>
      <c r="R259" s="47"/>
      <c r="S259" s="47"/>
      <c r="T259" s="47"/>
      <c r="U259" s="47"/>
      <c r="V259" s="47"/>
      <c r="W259" s="47"/>
    </row>
    <row r="260" spans="1:23" x14ac:dyDescent="0.2">
      <c r="A260" s="47"/>
      <c r="B260" s="47"/>
      <c r="C260" s="47"/>
      <c r="D260" s="47"/>
      <c r="E260" s="47"/>
      <c r="F260" s="47"/>
      <c r="G260" s="47"/>
      <c r="H260" s="47"/>
      <c r="I260" s="47"/>
      <c r="J260" s="47"/>
      <c r="K260" s="47"/>
      <c r="L260" s="47"/>
      <c r="M260" s="47"/>
      <c r="N260" s="47"/>
      <c r="O260" s="47"/>
      <c r="P260" s="47"/>
      <c r="Q260" s="47"/>
      <c r="R260" s="47"/>
      <c r="S260" s="47"/>
      <c r="T260" s="47"/>
      <c r="U260" s="47"/>
      <c r="V260" s="47"/>
      <c r="W260" s="47"/>
    </row>
    <row r="261" spans="1:23" x14ac:dyDescent="0.2">
      <c r="A261" s="47"/>
      <c r="B261" s="47"/>
      <c r="C261" s="47"/>
      <c r="D261" s="47"/>
      <c r="E261" s="47"/>
      <c r="F261" s="47"/>
      <c r="G261" s="47"/>
      <c r="H261" s="47"/>
      <c r="I261" s="47"/>
      <c r="J261" s="47"/>
      <c r="K261" s="47"/>
      <c r="L261" s="47"/>
      <c r="M261" s="47"/>
      <c r="N261" s="47"/>
      <c r="O261" s="47"/>
      <c r="P261" s="47"/>
      <c r="Q261" s="47"/>
      <c r="R261" s="47"/>
      <c r="S261" s="47"/>
      <c r="T261" s="47"/>
      <c r="U261" s="47"/>
      <c r="V261" s="47"/>
      <c r="W261" s="47"/>
    </row>
    <row r="262" spans="1:23" x14ac:dyDescent="0.2">
      <c r="A262" s="47"/>
      <c r="B262" s="47"/>
      <c r="C262" s="47"/>
      <c r="D262" s="47"/>
      <c r="E262" s="47"/>
      <c r="F262" s="47"/>
      <c r="G262" s="47"/>
      <c r="H262" s="47"/>
      <c r="I262" s="47"/>
      <c r="J262" s="47"/>
      <c r="K262" s="47"/>
      <c r="L262" s="47"/>
      <c r="M262" s="47"/>
      <c r="N262" s="47"/>
      <c r="O262" s="47"/>
      <c r="P262" s="47"/>
      <c r="Q262" s="47"/>
      <c r="R262" s="47"/>
      <c r="S262" s="47"/>
      <c r="T262" s="47"/>
      <c r="U262" s="47"/>
      <c r="V262" s="47"/>
      <c r="W262" s="47"/>
    </row>
    <row r="263" spans="1:23" x14ac:dyDescent="0.2">
      <c r="A263" s="47"/>
      <c r="B263" s="47"/>
      <c r="C263" s="47"/>
      <c r="D263" s="47"/>
      <c r="E263" s="47"/>
      <c r="F263" s="47"/>
      <c r="G263" s="47"/>
      <c r="H263" s="47"/>
      <c r="I263" s="47"/>
      <c r="J263" s="47"/>
      <c r="K263" s="47"/>
      <c r="L263" s="47"/>
      <c r="M263" s="47"/>
      <c r="N263" s="47"/>
      <c r="O263" s="47"/>
      <c r="P263" s="47"/>
      <c r="Q263" s="47"/>
      <c r="R263" s="47"/>
      <c r="S263" s="47"/>
      <c r="T263" s="47"/>
      <c r="U263" s="47"/>
      <c r="V263" s="47"/>
      <c r="W263" s="47"/>
    </row>
    <row r="264" spans="1:23" x14ac:dyDescent="0.2">
      <c r="A264" s="47"/>
      <c r="B264" s="47"/>
      <c r="C264" s="47"/>
      <c r="D264" s="47"/>
      <c r="E264" s="47"/>
      <c r="F264" s="47"/>
      <c r="G264" s="47"/>
      <c r="H264" s="47"/>
      <c r="I264" s="47"/>
      <c r="J264" s="47"/>
      <c r="K264" s="47"/>
      <c r="L264" s="47"/>
      <c r="M264" s="47"/>
      <c r="N264" s="47"/>
      <c r="O264" s="47"/>
      <c r="P264" s="47"/>
      <c r="Q264" s="47"/>
      <c r="R264" s="47"/>
      <c r="S264" s="47"/>
      <c r="T264" s="47"/>
      <c r="U264" s="47"/>
      <c r="V264" s="47"/>
      <c r="W264" s="47"/>
    </row>
    <row r="265" spans="1:23" x14ac:dyDescent="0.2">
      <c r="A265" s="47"/>
      <c r="B265" s="47"/>
      <c r="C265" s="47"/>
      <c r="D265" s="47"/>
      <c r="E265" s="47"/>
      <c r="F265" s="47"/>
      <c r="G265" s="47"/>
      <c r="H265" s="47"/>
      <c r="I265" s="47"/>
      <c r="J265" s="47"/>
      <c r="K265" s="47"/>
      <c r="L265" s="47"/>
      <c r="M265" s="47"/>
      <c r="N265" s="47"/>
      <c r="O265" s="47"/>
      <c r="P265" s="47"/>
      <c r="Q265" s="47"/>
      <c r="R265" s="47"/>
      <c r="S265" s="47"/>
      <c r="T265" s="47"/>
      <c r="U265" s="47"/>
      <c r="V265" s="47"/>
      <c r="W265" s="47"/>
    </row>
    <row r="266" spans="1:23" x14ac:dyDescent="0.2">
      <c r="A266" s="47"/>
      <c r="B266" s="47"/>
      <c r="C266" s="47"/>
      <c r="D266" s="47"/>
      <c r="E266" s="47"/>
      <c r="F266" s="47"/>
      <c r="G266" s="47"/>
      <c r="H266" s="47"/>
      <c r="I266" s="47"/>
      <c r="J266" s="47"/>
      <c r="K266" s="47"/>
      <c r="L266" s="47"/>
      <c r="M266" s="47"/>
      <c r="N266" s="47"/>
      <c r="O266" s="47"/>
      <c r="P266" s="47"/>
      <c r="Q266" s="47"/>
      <c r="R266" s="47"/>
      <c r="S266" s="47"/>
      <c r="T266" s="47"/>
      <c r="U266" s="47"/>
      <c r="V266" s="47"/>
      <c r="W266" s="47"/>
    </row>
    <row r="267" spans="1:23" x14ac:dyDescent="0.2">
      <c r="A267" s="47"/>
      <c r="B267" s="47"/>
      <c r="C267" s="47"/>
      <c r="D267" s="47"/>
      <c r="E267" s="47"/>
      <c r="F267" s="47"/>
      <c r="G267" s="47"/>
      <c r="H267" s="47"/>
      <c r="I267" s="47"/>
      <c r="J267" s="47"/>
      <c r="K267" s="47"/>
      <c r="L267" s="47"/>
      <c r="M267" s="47"/>
      <c r="N267" s="47"/>
      <c r="O267" s="47"/>
      <c r="P267" s="47"/>
      <c r="Q267" s="47"/>
      <c r="R267" s="47"/>
      <c r="S267" s="47"/>
      <c r="T267" s="47"/>
      <c r="U267" s="47"/>
      <c r="V267" s="47"/>
      <c r="W267" s="47"/>
    </row>
    <row r="268" spans="1:23" x14ac:dyDescent="0.2">
      <c r="A268" s="47"/>
      <c r="B268" s="47"/>
      <c r="C268" s="47"/>
      <c r="D268" s="47"/>
      <c r="E268" s="47"/>
      <c r="F268" s="47"/>
      <c r="G268" s="47"/>
      <c r="H268" s="47"/>
      <c r="I268" s="47"/>
      <c r="J268" s="47"/>
      <c r="K268" s="47"/>
      <c r="L268" s="47"/>
      <c r="M268" s="47"/>
      <c r="N268" s="47"/>
      <c r="O268" s="47"/>
      <c r="P268" s="47"/>
      <c r="Q268" s="47"/>
      <c r="R268" s="47"/>
      <c r="S268" s="47"/>
      <c r="T268" s="47"/>
      <c r="U268" s="47"/>
      <c r="V268" s="47"/>
      <c r="W268" s="47"/>
    </row>
    <row r="269" spans="1:23" x14ac:dyDescent="0.2">
      <c r="A269" s="47"/>
      <c r="B269" s="47"/>
      <c r="C269" s="47"/>
      <c r="D269" s="47"/>
      <c r="E269" s="47"/>
      <c r="F269" s="47"/>
      <c r="G269" s="47"/>
      <c r="H269" s="47"/>
      <c r="I269" s="47"/>
      <c r="J269" s="47"/>
      <c r="K269" s="47"/>
      <c r="L269" s="47"/>
      <c r="M269" s="47"/>
      <c r="N269" s="47"/>
      <c r="O269" s="47"/>
      <c r="P269" s="47"/>
      <c r="Q269" s="47"/>
      <c r="R269" s="47"/>
      <c r="S269" s="47"/>
      <c r="T269" s="47"/>
      <c r="U269" s="47"/>
      <c r="V269" s="47"/>
      <c r="W269" s="47"/>
    </row>
    <row r="270" spans="1:23" x14ac:dyDescent="0.2">
      <c r="A270" s="47"/>
      <c r="B270" s="47"/>
      <c r="C270" s="47"/>
      <c r="D270" s="47"/>
      <c r="E270" s="47"/>
      <c r="F270" s="47"/>
      <c r="G270" s="47"/>
      <c r="H270" s="47"/>
      <c r="I270" s="47"/>
      <c r="J270" s="47"/>
      <c r="K270" s="47"/>
      <c r="L270" s="47"/>
      <c r="M270" s="47"/>
      <c r="N270" s="47"/>
      <c r="O270" s="47"/>
      <c r="P270" s="47"/>
      <c r="Q270" s="47"/>
      <c r="R270" s="47"/>
      <c r="S270" s="47"/>
      <c r="T270" s="47"/>
      <c r="U270" s="47"/>
      <c r="V270" s="47"/>
      <c r="W270" s="47"/>
    </row>
    <row r="271" spans="1:23" x14ac:dyDescent="0.2">
      <c r="A271" s="47"/>
      <c r="B271" s="47"/>
      <c r="C271" s="47"/>
      <c r="D271" s="47"/>
      <c r="E271" s="47"/>
      <c r="F271" s="47"/>
      <c r="G271" s="47"/>
      <c r="H271" s="47"/>
      <c r="I271" s="47"/>
      <c r="J271" s="47"/>
      <c r="K271" s="47"/>
      <c r="L271" s="47"/>
      <c r="M271" s="47"/>
      <c r="N271" s="47"/>
      <c r="O271" s="47"/>
      <c r="P271" s="47"/>
      <c r="Q271" s="47"/>
      <c r="R271" s="47"/>
      <c r="S271" s="47"/>
      <c r="T271" s="47"/>
      <c r="U271" s="47"/>
      <c r="V271" s="47"/>
      <c r="W271" s="47"/>
    </row>
    <row r="272" spans="1:23" x14ac:dyDescent="0.2">
      <c r="A272" s="47"/>
      <c r="B272" s="47"/>
      <c r="C272" s="47"/>
      <c r="D272" s="47"/>
      <c r="E272" s="47"/>
      <c r="F272" s="47"/>
      <c r="G272" s="47"/>
      <c r="H272" s="47"/>
      <c r="I272" s="47"/>
      <c r="J272" s="47"/>
      <c r="K272" s="47"/>
      <c r="L272" s="47"/>
      <c r="M272" s="47"/>
      <c r="N272" s="47"/>
      <c r="O272" s="47"/>
      <c r="P272" s="47"/>
      <c r="Q272" s="47"/>
      <c r="R272" s="47"/>
      <c r="S272" s="47"/>
      <c r="T272" s="47"/>
      <c r="U272" s="47"/>
      <c r="V272" s="47"/>
      <c r="W272" s="47"/>
    </row>
    <row r="273" spans="1:23" x14ac:dyDescent="0.2">
      <c r="A273" s="47"/>
      <c r="B273" s="47"/>
      <c r="C273" s="47"/>
      <c r="D273" s="47"/>
      <c r="E273" s="47"/>
      <c r="F273" s="47"/>
      <c r="G273" s="47"/>
      <c r="H273" s="47"/>
      <c r="I273" s="47"/>
      <c r="J273" s="47"/>
      <c r="K273" s="47"/>
      <c r="L273" s="47"/>
      <c r="M273" s="47"/>
      <c r="N273" s="47"/>
      <c r="O273" s="47"/>
      <c r="P273" s="47"/>
      <c r="Q273" s="47"/>
      <c r="R273" s="47"/>
      <c r="S273" s="47"/>
      <c r="T273" s="47"/>
      <c r="U273" s="47"/>
      <c r="V273" s="47"/>
      <c r="W273" s="47"/>
    </row>
    <row r="274" spans="1:23" x14ac:dyDescent="0.2">
      <c r="A274" s="47"/>
      <c r="B274" s="47"/>
      <c r="C274" s="47"/>
      <c r="D274" s="47"/>
      <c r="E274" s="47"/>
      <c r="F274" s="47"/>
      <c r="G274" s="47"/>
      <c r="H274" s="47"/>
      <c r="I274" s="47"/>
      <c r="J274" s="47"/>
      <c r="K274" s="47"/>
      <c r="L274" s="47"/>
      <c r="M274" s="47"/>
      <c r="N274" s="47"/>
      <c r="O274" s="47"/>
      <c r="P274" s="47"/>
      <c r="Q274" s="47"/>
      <c r="R274" s="47"/>
      <c r="S274" s="47"/>
      <c r="T274" s="47"/>
      <c r="U274" s="47"/>
      <c r="V274" s="47"/>
      <c r="W274" s="47"/>
    </row>
    <row r="275" spans="1:23" x14ac:dyDescent="0.2">
      <c r="A275" s="47"/>
      <c r="B275" s="47"/>
      <c r="C275" s="47"/>
      <c r="D275" s="47"/>
      <c r="E275" s="47"/>
      <c r="F275" s="47"/>
      <c r="G275" s="47"/>
      <c r="H275" s="47"/>
      <c r="I275" s="47"/>
      <c r="J275" s="47"/>
      <c r="K275" s="47"/>
      <c r="L275" s="47"/>
      <c r="M275" s="47"/>
      <c r="N275" s="47"/>
      <c r="O275" s="47"/>
      <c r="P275" s="47"/>
      <c r="Q275" s="47"/>
      <c r="R275" s="47"/>
      <c r="S275" s="47"/>
      <c r="T275" s="47"/>
      <c r="U275" s="47"/>
      <c r="V275" s="47"/>
      <c r="W275" s="47"/>
    </row>
    <row r="276" spans="1:23" x14ac:dyDescent="0.2">
      <c r="A276" s="47"/>
      <c r="B276" s="47"/>
      <c r="C276" s="47"/>
      <c r="D276" s="47"/>
      <c r="E276" s="47"/>
      <c r="F276" s="47"/>
      <c r="G276" s="47"/>
      <c r="H276" s="47"/>
      <c r="I276" s="47"/>
      <c r="J276" s="47"/>
      <c r="K276" s="47"/>
      <c r="L276" s="47"/>
      <c r="M276" s="47"/>
      <c r="N276" s="47"/>
      <c r="O276" s="47"/>
      <c r="P276" s="47"/>
      <c r="Q276" s="47"/>
      <c r="R276" s="47"/>
      <c r="S276" s="47"/>
      <c r="T276" s="47"/>
      <c r="U276" s="47"/>
      <c r="V276" s="47"/>
      <c r="W276" s="47"/>
    </row>
    <row r="277" spans="1:23" x14ac:dyDescent="0.2">
      <c r="A277" s="47"/>
      <c r="B277" s="47"/>
      <c r="C277" s="47"/>
      <c r="D277" s="47"/>
      <c r="E277" s="47"/>
      <c r="F277" s="47"/>
      <c r="G277" s="47"/>
      <c r="H277" s="47"/>
      <c r="I277" s="47"/>
      <c r="J277" s="47"/>
      <c r="K277" s="47"/>
      <c r="L277" s="47"/>
      <c r="M277" s="47"/>
      <c r="N277" s="47"/>
      <c r="O277" s="47"/>
      <c r="P277" s="47"/>
      <c r="Q277" s="47"/>
      <c r="R277" s="47"/>
      <c r="S277" s="47"/>
      <c r="T277" s="47"/>
      <c r="U277" s="47"/>
      <c r="V277" s="47"/>
      <c r="W277" s="47"/>
    </row>
    <row r="278" spans="1:23" x14ac:dyDescent="0.2">
      <c r="A278" s="47"/>
      <c r="B278" s="47"/>
      <c r="C278" s="47"/>
      <c r="D278" s="47"/>
      <c r="E278" s="47"/>
      <c r="F278" s="47"/>
      <c r="G278" s="47"/>
      <c r="H278" s="47"/>
      <c r="I278" s="47"/>
      <c r="J278" s="47"/>
      <c r="K278" s="47"/>
      <c r="L278" s="47"/>
      <c r="M278" s="47"/>
      <c r="N278" s="47"/>
      <c r="O278" s="47"/>
      <c r="P278" s="47"/>
      <c r="Q278" s="47"/>
      <c r="R278" s="47"/>
      <c r="S278" s="47"/>
      <c r="T278" s="47"/>
      <c r="U278" s="47"/>
      <c r="V278" s="47"/>
      <c r="W278" s="47"/>
    </row>
    <row r="279" spans="1:23" x14ac:dyDescent="0.2">
      <c r="A279" s="47"/>
      <c r="B279" s="47"/>
      <c r="C279" s="47"/>
      <c r="D279" s="47"/>
      <c r="E279" s="47"/>
      <c r="F279" s="47"/>
      <c r="G279" s="47"/>
      <c r="H279" s="47"/>
      <c r="I279" s="47"/>
      <c r="J279" s="47"/>
      <c r="K279" s="47"/>
      <c r="L279" s="47"/>
      <c r="M279" s="47"/>
      <c r="N279" s="47"/>
      <c r="O279" s="47"/>
      <c r="P279" s="47"/>
      <c r="Q279" s="47"/>
      <c r="R279" s="47"/>
      <c r="S279" s="47"/>
      <c r="T279" s="47"/>
      <c r="U279" s="47"/>
      <c r="V279" s="47"/>
      <c r="W279" s="47"/>
    </row>
    <row r="280" spans="1:23" x14ac:dyDescent="0.2">
      <c r="A280" s="47"/>
      <c r="B280" s="47"/>
      <c r="C280" s="47"/>
      <c r="D280" s="47"/>
      <c r="E280" s="47"/>
      <c r="F280" s="47"/>
      <c r="G280" s="47"/>
      <c r="H280" s="47"/>
      <c r="I280" s="47"/>
      <c r="J280" s="47"/>
      <c r="K280" s="47"/>
      <c r="L280" s="47"/>
      <c r="M280" s="47"/>
      <c r="N280" s="47"/>
      <c r="O280" s="47"/>
      <c r="P280" s="47"/>
      <c r="Q280" s="47"/>
      <c r="R280" s="47"/>
      <c r="S280" s="47"/>
      <c r="T280" s="47"/>
      <c r="U280" s="47"/>
      <c r="V280" s="47"/>
      <c r="W280" s="47"/>
    </row>
    <row r="281" spans="1:23" x14ac:dyDescent="0.2">
      <c r="A281" s="47"/>
      <c r="B281" s="47"/>
      <c r="C281" s="47"/>
      <c r="D281" s="47"/>
      <c r="E281" s="47"/>
      <c r="F281" s="47"/>
      <c r="G281" s="47"/>
      <c r="H281" s="47"/>
      <c r="I281" s="47"/>
      <c r="J281" s="47"/>
      <c r="K281" s="47"/>
      <c r="L281" s="47"/>
      <c r="M281" s="47"/>
      <c r="N281" s="47"/>
      <c r="O281" s="47"/>
      <c r="P281" s="47"/>
      <c r="Q281" s="47"/>
      <c r="R281" s="47"/>
      <c r="S281" s="47"/>
      <c r="T281" s="47"/>
      <c r="U281" s="47"/>
      <c r="V281" s="47"/>
      <c r="W281" s="47"/>
    </row>
    <row r="282" spans="1:23" x14ac:dyDescent="0.2">
      <c r="A282" s="47"/>
      <c r="B282" s="47"/>
      <c r="C282" s="47"/>
      <c r="D282" s="47"/>
      <c r="E282" s="47"/>
      <c r="F282" s="47"/>
      <c r="G282" s="47"/>
      <c r="H282" s="47"/>
      <c r="I282" s="47"/>
      <c r="J282" s="47"/>
      <c r="K282" s="47"/>
      <c r="L282" s="47"/>
      <c r="M282" s="47"/>
      <c r="N282" s="47"/>
      <c r="O282" s="47"/>
      <c r="P282" s="47"/>
      <c r="Q282" s="47"/>
      <c r="R282" s="47"/>
      <c r="S282" s="47"/>
      <c r="T282" s="47"/>
      <c r="U282" s="47"/>
      <c r="V282" s="47"/>
      <c r="W282" s="47"/>
    </row>
    <row r="283" spans="1:23" x14ac:dyDescent="0.2">
      <c r="A283" s="47"/>
      <c r="B283" s="47"/>
      <c r="C283" s="47"/>
      <c r="D283" s="47"/>
      <c r="E283" s="47"/>
      <c r="F283" s="47"/>
      <c r="G283" s="47"/>
      <c r="H283" s="47"/>
      <c r="I283" s="47"/>
      <c r="J283" s="47"/>
      <c r="K283" s="47"/>
      <c r="L283" s="47"/>
      <c r="M283" s="47"/>
      <c r="N283" s="47"/>
      <c r="O283" s="47"/>
      <c r="P283" s="47"/>
      <c r="Q283" s="47"/>
      <c r="R283" s="47"/>
      <c r="S283" s="47"/>
      <c r="T283" s="47"/>
      <c r="U283" s="47"/>
      <c r="V283" s="47"/>
      <c r="W283" s="47"/>
    </row>
    <row r="284" spans="1:23" x14ac:dyDescent="0.2">
      <c r="A284" s="47"/>
      <c r="B284" s="47"/>
      <c r="C284" s="47"/>
      <c r="D284" s="47"/>
      <c r="E284" s="47"/>
      <c r="F284" s="47"/>
      <c r="G284" s="47"/>
      <c r="H284" s="47"/>
      <c r="I284" s="47"/>
      <c r="J284" s="47"/>
      <c r="K284" s="47"/>
      <c r="L284" s="47"/>
      <c r="M284" s="47"/>
      <c r="N284" s="47"/>
      <c r="O284" s="47"/>
      <c r="P284" s="47"/>
      <c r="Q284" s="47"/>
      <c r="R284" s="47"/>
      <c r="S284" s="47"/>
      <c r="T284" s="47"/>
      <c r="U284" s="47"/>
      <c r="V284" s="47"/>
      <c r="W284" s="47"/>
    </row>
    <row r="285" spans="1:23" x14ac:dyDescent="0.2">
      <c r="A285" s="47"/>
      <c r="B285" s="47"/>
      <c r="C285" s="47"/>
      <c r="D285" s="47"/>
      <c r="E285" s="47"/>
      <c r="F285" s="47"/>
      <c r="G285" s="47"/>
      <c r="H285" s="47"/>
      <c r="I285" s="47"/>
      <c r="J285" s="47"/>
      <c r="K285" s="47"/>
      <c r="L285" s="47"/>
      <c r="M285" s="47"/>
      <c r="N285" s="47"/>
      <c r="O285" s="47"/>
      <c r="P285" s="47"/>
      <c r="Q285" s="47"/>
      <c r="R285" s="47"/>
      <c r="S285" s="47"/>
      <c r="T285" s="47"/>
      <c r="U285" s="47"/>
      <c r="V285" s="47"/>
      <c r="W285" s="47"/>
    </row>
    <row r="286" spans="1:23" x14ac:dyDescent="0.2">
      <c r="A286" s="47"/>
      <c r="B286" s="47"/>
      <c r="C286" s="47"/>
      <c r="D286" s="47"/>
      <c r="E286" s="47"/>
      <c r="F286" s="47"/>
      <c r="G286" s="47"/>
      <c r="H286" s="47"/>
      <c r="I286" s="47"/>
      <c r="J286" s="47"/>
      <c r="K286" s="47"/>
      <c r="L286" s="47"/>
      <c r="M286" s="47"/>
      <c r="N286" s="47"/>
      <c r="O286" s="47"/>
      <c r="P286" s="47"/>
      <c r="Q286" s="47"/>
      <c r="R286" s="47"/>
      <c r="S286" s="47"/>
      <c r="T286" s="47"/>
      <c r="U286" s="47"/>
      <c r="V286" s="47"/>
      <c r="W286" s="47"/>
    </row>
    <row r="287" spans="1:23" x14ac:dyDescent="0.2">
      <c r="A287" s="47"/>
      <c r="B287" s="47"/>
      <c r="C287" s="47"/>
      <c r="D287" s="47"/>
      <c r="E287" s="47"/>
      <c r="F287" s="47"/>
      <c r="G287" s="47"/>
      <c r="H287" s="47"/>
      <c r="I287" s="47"/>
      <c r="J287" s="47"/>
      <c r="K287" s="47"/>
      <c r="L287" s="47"/>
      <c r="M287" s="47"/>
      <c r="N287" s="47"/>
      <c r="O287" s="47"/>
      <c r="P287" s="47"/>
      <c r="Q287" s="47"/>
      <c r="R287" s="47"/>
      <c r="S287" s="47"/>
      <c r="T287" s="47"/>
      <c r="U287" s="47"/>
      <c r="V287" s="47"/>
      <c r="W287" s="47"/>
    </row>
    <row r="288" spans="1:23" x14ac:dyDescent="0.2">
      <c r="A288" s="47"/>
      <c r="B288" s="47"/>
      <c r="C288" s="47"/>
      <c r="D288" s="47"/>
      <c r="E288" s="47"/>
      <c r="F288" s="47"/>
      <c r="G288" s="47"/>
      <c r="H288" s="47"/>
      <c r="I288" s="47"/>
      <c r="J288" s="47"/>
      <c r="K288" s="47"/>
      <c r="L288" s="47"/>
      <c r="M288" s="47"/>
      <c r="N288" s="47"/>
      <c r="O288" s="47"/>
      <c r="P288" s="47"/>
      <c r="Q288" s="47"/>
      <c r="R288" s="47"/>
      <c r="S288" s="47"/>
      <c r="T288" s="47"/>
      <c r="U288" s="47"/>
      <c r="V288" s="47"/>
      <c r="W288" s="47"/>
    </row>
    <row r="289" spans="1:23" x14ac:dyDescent="0.2">
      <c r="A289" s="47"/>
      <c r="B289" s="47"/>
      <c r="C289" s="47"/>
      <c r="D289" s="47"/>
      <c r="E289" s="47"/>
      <c r="F289" s="47"/>
      <c r="G289" s="47"/>
      <c r="H289" s="47"/>
      <c r="I289" s="47"/>
      <c r="J289" s="47"/>
      <c r="K289" s="47"/>
      <c r="L289" s="47"/>
      <c r="M289" s="47"/>
      <c r="N289" s="47"/>
      <c r="O289" s="47"/>
      <c r="P289" s="47"/>
      <c r="Q289" s="47"/>
      <c r="R289" s="47"/>
      <c r="S289" s="47"/>
      <c r="T289" s="47"/>
      <c r="U289" s="47"/>
      <c r="V289" s="47"/>
      <c r="W289" s="47"/>
    </row>
    <row r="290" spans="1:23" x14ac:dyDescent="0.2">
      <c r="A290" s="47"/>
      <c r="B290" s="47"/>
      <c r="C290" s="47"/>
      <c r="D290" s="47"/>
      <c r="E290" s="47"/>
      <c r="F290" s="47"/>
      <c r="G290" s="47"/>
      <c r="H290" s="47"/>
      <c r="I290" s="47"/>
      <c r="J290" s="47"/>
      <c r="K290" s="47"/>
      <c r="L290" s="47"/>
      <c r="M290" s="47"/>
      <c r="N290" s="47"/>
      <c r="O290" s="47"/>
      <c r="P290" s="47"/>
      <c r="Q290" s="47"/>
      <c r="R290" s="47"/>
      <c r="S290" s="47"/>
      <c r="T290" s="47"/>
      <c r="U290" s="47"/>
      <c r="V290" s="47"/>
      <c r="W290" s="47"/>
    </row>
    <row r="291" spans="1:23" x14ac:dyDescent="0.2">
      <c r="A291" s="47"/>
      <c r="B291" s="47"/>
      <c r="C291" s="47"/>
      <c r="D291" s="47"/>
      <c r="E291" s="47"/>
      <c r="F291" s="47"/>
      <c r="G291" s="47"/>
      <c r="H291" s="47"/>
      <c r="I291" s="47"/>
      <c r="J291" s="47"/>
      <c r="K291" s="47"/>
      <c r="L291" s="47"/>
      <c r="M291" s="47"/>
      <c r="N291" s="47"/>
      <c r="O291" s="47"/>
      <c r="P291" s="47"/>
      <c r="Q291" s="47"/>
      <c r="R291" s="47"/>
      <c r="S291" s="47"/>
      <c r="T291" s="47"/>
      <c r="U291" s="47"/>
      <c r="V291" s="47"/>
      <c r="W291" s="47"/>
    </row>
    <row r="292" spans="1:23" x14ac:dyDescent="0.2">
      <c r="A292" s="47"/>
      <c r="B292" s="47"/>
      <c r="C292" s="47"/>
      <c r="D292" s="47"/>
      <c r="E292" s="47"/>
      <c r="F292" s="47"/>
      <c r="G292" s="47"/>
      <c r="H292" s="47"/>
      <c r="I292" s="47"/>
      <c r="J292" s="47"/>
      <c r="K292" s="47"/>
      <c r="L292" s="47"/>
      <c r="M292" s="47"/>
      <c r="N292" s="47"/>
      <c r="O292" s="47"/>
      <c r="P292" s="47"/>
      <c r="Q292" s="47"/>
      <c r="R292" s="47"/>
      <c r="S292" s="47"/>
      <c r="T292" s="47"/>
      <c r="U292" s="47"/>
      <c r="V292" s="47"/>
      <c r="W292" s="47"/>
    </row>
    <row r="293" spans="1:23" x14ac:dyDescent="0.2">
      <c r="A293" s="47"/>
      <c r="B293" s="47"/>
      <c r="C293" s="47"/>
      <c r="D293" s="47"/>
      <c r="E293" s="47"/>
      <c r="F293" s="47"/>
      <c r="G293" s="47"/>
      <c r="H293" s="47"/>
      <c r="I293" s="47"/>
      <c r="J293" s="47"/>
      <c r="K293" s="47"/>
      <c r="L293" s="47"/>
      <c r="M293" s="47"/>
      <c r="N293" s="47"/>
      <c r="O293" s="47"/>
      <c r="P293" s="47"/>
      <c r="Q293" s="47"/>
      <c r="R293" s="47"/>
      <c r="S293" s="47"/>
      <c r="T293" s="47"/>
      <c r="U293" s="47"/>
      <c r="V293" s="47"/>
      <c r="W293" s="47"/>
    </row>
    <row r="294" spans="1:23" x14ac:dyDescent="0.2">
      <c r="A294" s="47"/>
      <c r="B294" s="47"/>
      <c r="C294" s="47"/>
      <c r="D294" s="47"/>
      <c r="E294" s="47"/>
      <c r="F294" s="47"/>
      <c r="G294" s="47"/>
      <c r="H294" s="47"/>
      <c r="I294" s="47"/>
      <c r="J294" s="47"/>
      <c r="K294" s="47"/>
      <c r="L294" s="47"/>
      <c r="M294" s="47"/>
      <c r="N294" s="47"/>
      <c r="O294" s="47"/>
      <c r="P294" s="47"/>
      <c r="Q294" s="47"/>
      <c r="R294" s="47"/>
      <c r="S294" s="47"/>
      <c r="T294" s="47"/>
      <c r="U294" s="47"/>
      <c r="V294" s="47"/>
      <c r="W294" s="47"/>
    </row>
    <row r="295" spans="1:23" x14ac:dyDescent="0.2">
      <c r="A295" s="47"/>
      <c r="B295" s="47"/>
      <c r="C295" s="47"/>
      <c r="D295" s="47"/>
      <c r="E295" s="47"/>
      <c r="F295" s="47"/>
      <c r="G295" s="47"/>
      <c r="H295" s="47"/>
      <c r="I295" s="47"/>
      <c r="J295" s="47"/>
      <c r="K295" s="47"/>
      <c r="L295" s="47"/>
      <c r="M295" s="47"/>
      <c r="N295" s="47"/>
      <c r="O295" s="47"/>
      <c r="P295" s="47"/>
      <c r="Q295" s="47"/>
      <c r="R295" s="47"/>
      <c r="S295" s="47"/>
      <c r="T295" s="47"/>
      <c r="U295" s="47"/>
      <c r="V295" s="47"/>
      <c r="W295" s="47"/>
    </row>
    <row r="296" spans="1:23" x14ac:dyDescent="0.2">
      <c r="A296" s="47"/>
      <c r="B296" s="47"/>
      <c r="C296" s="47"/>
      <c r="D296" s="47"/>
      <c r="E296" s="47"/>
      <c r="F296" s="47"/>
      <c r="G296" s="47"/>
      <c r="H296" s="47"/>
      <c r="I296" s="47"/>
      <c r="J296" s="47"/>
      <c r="K296" s="47"/>
      <c r="L296" s="47"/>
      <c r="M296" s="47"/>
      <c r="N296" s="47"/>
      <c r="O296" s="47"/>
      <c r="P296" s="47"/>
      <c r="Q296" s="47"/>
      <c r="R296" s="47"/>
      <c r="S296" s="47"/>
      <c r="T296" s="47"/>
      <c r="U296" s="47"/>
      <c r="V296" s="47"/>
      <c r="W296" s="47"/>
    </row>
    <row r="297" spans="1:23" x14ac:dyDescent="0.2">
      <c r="A297" s="47"/>
      <c r="B297" s="47"/>
      <c r="C297" s="47"/>
      <c r="D297" s="47"/>
      <c r="E297" s="47"/>
      <c r="F297" s="47"/>
      <c r="G297" s="47"/>
      <c r="H297" s="47"/>
      <c r="I297" s="47"/>
      <c r="J297" s="47"/>
      <c r="K297" s="47"/>
      <c r="L297" s="47"/>
      <c r="M297" s="47"/>
      <c r="N297" s="47"/>
      <c r="O297" s="47"/>
      <c r="P297" s="47"/>
      <c r="Q297" s="47"/>
      <c r="R297" s="47"/>
      <c r="S297" s="47"/>
      <c r="T297" s="47"/>
      <c r="U297" s="47"/>
      <c r="V297" s="47"/>
      <c r="W297" s="47"/>
    </row>
    <row r="298" spans="1:23" x14ac:dyDescent="0.2">
      <c r="A298" s="47"/>
      <c r="B298" s="47"/>
      <c r="C298" s="47"/>
      <c r="D298" s="47"/>
      <c r="E298" s="47"/>
      <c r="F298" s="47"/>
      <c r="G298" s="47"/>
      <c r="H298" s="47"/>
      <c r="I298" s="47"/>
      <c r="J298" s="47"/>
      <c r="K298" s="47"/>
      <c r="L298" s="47"/>
      <c r="M298" s="47"/>
      <c r="N298" s="47"/>
      <c r="O298" s="47"/>
      <c r="P298" s="47"/>
      <c r="Q298" s="47"/>
      <c r="R298" s="47"/>
      <c r="S298" s="47"/>
      <c r="T298" s="47"/>
      <c r="U298" s="47"/>
      <c r="V298" s="47"/>
      <c r="W298" s="47"/>
    </row>
    <row r="299" spans="1:23" x14ac:dyDescent="0.2">
      <c r="A299" s="47"/>
      <c r="B299" s="47"/>
      <c r="C299" s="47"/>
      <c r="D299" s="47"/>
      <c r="E299" s="47"/>
      <c r="F299" s="47"/>
      <c r="G299" s="47"/>
      <c r="H299" s="47"/>
      <c r="I299" s="47"/>
      <c r="J299" s="47"/>
      <c r="K299" s="47"/>
      <c r="L299" s="47"/>
      <c r="M299" s="47"/>
      <c r="N299" s="47"/>
      <c r="O299" s="47"/>
      <c r="P299" s="47"/>
      <c r="Q299" s="47"/>
      <c r="R299" s="47"/>
      <c r="S299" s="47"/>
      <c r="T299" s="47"/>
      <c r="U299" s="47"/>
      <c r="V299" s="47"/>
      <c r="W299" s="47"/>
    </row>
    <row r="300" spans="1:23" x14ac:dyDescent="0.2">
      <c r="A300" s="47"/>
      <c r="B300" s="47"/>
      <c r="C300" s="47"/>
      <c r="D300" s="47"/>
      <c r="E300" s="47"/>
      <c r="F300" s="47"/>
      <c r="G300" s="47"/>
      <c r="H300" s="47"/>
      <c r="I300" s="47"/>
      <c r="J300" s="47"/>
      <c r="K300" s="47"/>
      <c r="L300" s="47"/>
      <c r="M300" s="47"/>
      <c r="N300" s="47"/>
      <c r="O300" s="47"/>
      <c r="P300" s="47"/>
      <c r="Q300" s="47"/>
      <c r="R300" s="47"/>
      <c r="S300" s="47"/>
      <c r="T300" s="47"/>
      <c r="U300" s="47"/>
      <c r="V300" s="47"/>
      <c r="W300" s="47"/>
    </row>
    <row r="301" spans="1:23" x14ac:dyDescent="0.2">
      <c r="A301" s="47"/>
      <c r="B301" s="47"/>
      <c r="C301" s="47"/>
      <c r="D301" s="47"/>
      <c r="E301" s="47"/>
      <c r="F301" s="47"/>
      <c r="G301" s="47"/>
      <c r="H301" s="47"/>
      <c r="I301" s="47"/>
      <c r="J301" s="47"/>
      <c r="K301" s="47"/>
      <c r="L301" s="47"/>
      <c r="M301" s="47"/>
      <c r="N301" s="47"/>
      <c r="O301" s="47"/>
      <c r="P301" s="47"/>
      <c r="Q301" s="47"/>
      <c r="R301" s="47"/>
      <c r="S301" s="47"/>
      <c r="T301" s="47"/>
      <c r="U301" s="47"/>
      <c r="V301" s="47"/>
      <c r="W301" s="47"/>
    </row>
    <row r="302" spans="1:23" x14ac:dyDescent="0.2">
      <c r="A302" s="47"/>
      <c r="B302" s="47"/>
      <c r="C302" s="47"/>
      <c r="D302" s="47"/>
      <c r="E302" s="47"/>
      <c r="F302" s="47"/>
      <c r="G302" s="47"/>
      <c r="H302" s="47"/>
      <c r="I302" s="47"/>
      <c r="J302" s="47"/>
      <c r="K302" s="47"/>
      <c r="L302" s="47"/>
      <c r="M302" s="47"/>
      <c r="N302" s="47"/>
      <c r="O302" s="47"/>
      <c r="P302" s="47"/>
      <c r="Q302" s="47"/>
      <c r="R302" s="47"/>
      <c r="S302" s="47"/>
      <c r="T302" s="47"/>
      <c r="U302" s="47"/>
      <c r="V302" s="47"/>
      <c r="W302" s="47"/>
    </row>
    <row r="303" spans="1:23" x14ac:dyDescent="0.2">
      <c r="A303" s="47"/>
      <c r="B303" s="47"/>
      <c r="C303" s="47"/>
      <c r="D303" s="47"/>
      <c r="E303" s="47"/>
      <c r="F303" s="47"/>
      <c r="G303" s="47"/>
      <c r="H303" s="47"/>
      <c r="I303" s="47"/>
      <c r="J303" s="47"/>
      <c r="K303" s="47"/>
      <c r="L303" s="47"/>
      <c r="M303" s="47"/>
      <c r="N303" s="47"/>
      <c r="O303" s="47"/>
      <c r="P303" s="47"/>
      <c r="Q303" s="47"/>
      <c r="R303" s="47"/>
      <c r="S303" s="47"/>
      <c r="T303" s="47"/>
      <c r="U303" s="47"/>
      <c r="V303" s="47"/>
      <c r="W303" s="47"/>
    </row>
    <row r="304" spans="1:23" x14ac:dyDescent="0.2">
      <c r="A304" s="47"/>
      <c r="B304" s="47"/>
      <c r="C304" s="47"/>
      <c r="D304" s="47"/>
      <c r="E304" s="47"/>
      <c r="F304" s="47"/>
      <c r="G304" s="47"/>
      <c r="H304" s="47"/>
      <c r="I304" s="47"/>
      <c r="J304" s="47"/>
      <c r="K304" s="47"/>
      <c r="L304" s="47"/>
      <c r="M304" s="47"/>
      <c r="N304" s="47"/>
      <c r="O304" s="47"/>
      <c r="P304" s="47"/>
      <c r="Q304" s="47"/>
      <c r="R304" s="47"/>
      <c r="S304" s="47"/>
      <c r="T304" s="47"/>
      <c r="U304" s="47"/>
      <c r="V304" s="47"/>
      <c r="W304" s="47"/>
    </row>
    <row r="305" spans="1:23" x14ac:dyDescent="0.2">
      <c r="A305" s="47"/>
      <c r="B305" s="47"/>
      <c r="C305" s="47"/>
      <c r="D305" s="47"/>
      <c r="E305" s="47"/>
      <c r="F305" s="47"/>
      <c r="G305" s="47"/>
      <c r="H305" s="47"/>
      <c r="I305" s="47"/>
      <c r="J305" s="47"/>
      <c r="K305" s="47"/>
      <c r="L305" s="47"/>
      <c r="M305" s="47"/>
      <c r="N305" s="47"/>
      <c r="O305" s="47"/>
      <c r="P305" s="47"/>
      <c r="Q305" s="47"/>
      <c r="R305" s="47"/>
      <c r="S305" s="47"/>
      <c r="T305" s="47"/>
      <c r="U305" s="47"/>
      <c r="V305" s="47"/>
      <c r="W305" s="47"/>
    </row>
    <row r="306" spans="1:23" x14ac:dyDescent="0.2">
      <c r="A306" s="47"/>
      <c r="B306" s="47"/>
      <c r="C306" s="47"/>
      <c r="D306" s="47"/>
      <c r="E306" s="47"/>
      <c r="F306" s="47"/>
      <c r="G306" s="47"/>
      <c r="H306" s="47"/>
      <c r="I306" s="47"/>
      <c r="J306" s="47"/>
      <c r="K306" s="47"/>
      <c r="L306" s="47"/>
      <c r="M306" s="47"/>
      <c r="N306" s="47"/>
      <c r="O306" s="47"/>
      <c r="P306" s="47"/>
      <c r="Q306" s="47"/>
      <c r="R306" s="47"/>
      <c r="S306" s="47"/>
      <c r="T306" s="47"/>
      <c r="U306" s="47"/>
      <c r="V306" s="47"/>
      <c r="W306" s="47"/>
    </row>
    <row r="307" spans="1:23" x14ac:dyDescent="0.2">
      <c r="A307" s="47"/>
      <c r="B307" s="47"/>
      <c r="C307" s="47"/>
      <c r="D307" s="47"/>
      <c r="E307" s="47"/>
      <c r="F307" s="47"/>
      <c r="G307" s="47"/>
      <c r="H307" s="47"/>
      <c r="I307" s="47"/>
      <c r="J307" s="47"/>
      <c r="K307" s="47"/>
      <c r="L307" s="47"/>
      <c r="M307" s="47"/>
      <c r="N307" s="47"/>
      <c r="O307" s="47"/>
      <c r="P307" s="47"/>
      <c r="Q307" s="47"/>
      <c r="R307" s="47"/>
      <c r="S307" s="47"/>
      <c r="T307" s="47"/>
      <c r="U307" s="47"/>
      <c r="V307" s="47"/>
      <c r="W307" s="47"/>
    </row>
    <row r="308" spans="1:23" x14ac:dyDescent="0.2">
      <c r="A308" s="47"/>
      <c r="B308" s="47"/>
      <c r="C308" s="47"/>
      <c r="D308" s="47"/>
      <c r="E308" s="47"/>
      <c r="F308" s="47"/>
      <c r="G308" s="47"/>
      <c r="H308" s="47"/>
      <c r="I308" s="47"/>
      <c r="J308" s="47"/>
      <c r="K308" s="47"/>
      <c r="L308" s="47"/>
      <c r="M308" s="47"/>
      <c r="N308" s="47"/>
      <c r="O308" s="47"/>
      <c r="P308" s="47"/>
      <c r="Q308" s="47"/>
      <c r="R308" s="47"/>
      <c r="S308" s="47"/>
      <c r="T308" s="47"/>
      <c r="U308" s="47"/>
      <c r="V308" s="47"/>
      <c r="W308" s="47"/>
    </row>
    <row r="309" spans="1:23" x14ac:dyDescent="0.2">
      <c r="A309" s="47"/>
      <c r="B309" s="47"/>
      <c r="C309" s="47"/>
      <c r="D309" s="47"/>
      <c r="E309" s="47"/>
      <c r="F309" s="47"/>
      <c r="G309" s="47"/>
      <c r="H309" s="47"/>
      <c r="I309" s="47"/>
      <c r="J309" s="47"/>
      <c r="K309" s="47"/>
      <c r="L309" s="47"/>
      <c r="M309" s="47"/>
      <c r="N309" s="47"/>
      <c r="O309" s="47"/>
      <c r="P309" s="47"/>
      <c r="Q309" s="47"/>
      <c r="R309" s="47"/>
      <c r="S309" s="47"/>
      <c r="T309" s="47"/>
      <c r="U309" s="47"/>
      <c r="V309" s="47"/>
      <c r="W309" s="47"/>
    </row>
    <row r="310" spans="1:23" x14ac:dyDescent="0.2">
      <c r="A310" s="47"/>
      <c r="B310" s="47"/>
      <c r="C310" s="47"/>
      <c r="D310" s="47"/>
      <c r="E310" s="47"/>
      <c r="F310" s="47"/>
      <c r="G310" s="47"/>
      <c r="H310" s="47"/>
      <c r="I310" s="47"/>
      <c r="J310" s="47"/>
      <c r="K310" s="47"/>
      <c r="L310" s="47"/>
      <c r="M310" s="47"/>
      <c r="N310" s="47"/>
      <c r="O310" s="47"/>
      <c r="P310" s="47"/>
      <c r="Q310" s="47"/>
      <c r="R310" s="47"/>
      <c r="S310" s="47"/>
      <c r="T310" s="47"/>
      <c r="U310" s="47"/>
      <c r="V310" s="47"/>
      <c r="W310" s="47"/>
    </row>
    <row r="311" spans="1:23" x14ac:dyDescent="0.2">
      <c r="A311" s="47"/>
      <c r="B311" s="47"/>
      <c r="C311" s="47"/>
      <c r="D311" s="47"/>
      <c r="E311" s="47"/>
      <c r="F311" s="47"/>
      <c r="G311" s="47"/>
      <c r="H311" s="47"/>
      <c r="I311" s="47"/>
      <c r="J311" s="47"/>
      <c r="K311" s="47"/>
      <c r="L311" s="47"/>
      <c r="M311" s="47"/>
      <c r="N311" s="47"/>
      <c r="O311" s="47"/>
      <c r="P311" s="47"/>
      <c r="Q311" s="47"/>
      <c r="R311" s="47"/>
      <c r="S311" s="47"/>
      <c r="T311" s="47"/>
      <c r="U311" s="47"/>
      <c r="V311" s="47"/>
      <c r="W311" s="47"/>
    </row>
    <row r="312" spans="1:23" x14ac:dyDescent="0.2">
      <c r="A312" s="47"/>
      <c r="B312" s="47"/>
      <c r="C312" s="47"/>
      <c r="D312" s="47"/>
      <c r="E312" s="47"/>
      <c r="F312" s="47"/>
      <c r="G312" s="47"/>
      <c r="H312" s="47"/>
      <c r="I312" s="47"/>
      <c r="J312" s="47"/>
      <c r="K312" s="47"/>
      <c r="L312" s="47"/>
      <c r="M312" s="47"/>
      <c r="N312" s="47"/>
      <c r="O312" s="47"/>
      <c r="P312" s="47"/>
      <c r="Q312" s="47"/>
      <c r="R312" s="47"/>
      <c r="S312" s="47"/>
      <c r="T312" s="47"/>
      <c r="U312" s="47"/>
      <c r="V312" s="47"/>
      <c r="W312" s="47"/>
    </row>
    <row r="313" spans="1:23" x14ac:dyDescent="0.2">
      <c r="A313" s="47"/>
      <c r="B313" s="47"/>
      <c r="C313" s="47"/>
      <c r="D313" s="47"/>
      <c r="E313" s="47"/>
      <c r="F313" s="47"/>
      <c r="G313" s="47"/>
      <c r="H313" s="47"/>
      <c r="I313" s="47"/>
      <c r="J313" s="47"/>
      <c r="K313" s="47"/>
      <c r="L313" s="47"/>
      <c r="M313" s="47"/>
      <c r="N313" s="47"/>
      <c r="O313" s="47"/>
      <c r="P313" s="47"/>
      <c r="Q313" s="47"/>
      <c r="R313" s="47"/>
      <c r="S313" s="47"/>
      <c r="T313" s="47"/>
      <c r="U313" s="47"/>
      <c r="V313" s="47"/>
      <c r="W313" s="47"/>
    </row>
    <row r="314" spans="1:23" x14ac:dyDescent="0.2">
      <c r="A314" s="47"/>
      <c r="B314" s="47"/>
      <c r="C314" s="47"/>
      <c r="D314" s="47"/>
      <c r="E314" s="47"/>
      <c r="F314" s="47"/>
      <c r="G314" s="47"/>
      <c r="H314" s="47"/>
      <c r="I314" s="47"/>
      <c r="J314" s="47"/>
      <c r="K314" s="47"/>
      <c r="L314" s="47"/>
      <c r="M314" s="47"/>
      <c r="N314" s="47"/>
      <c r="O314" s="47"/>
      <c r="P314" s="47"/>
      <c r="Q314" s="47"/>
      <c r="R314" s="47"/>
      <c r="S314" s="47"/>
      <c r="T314" s="47"/>
      <c r="U314" s="47"/>
      <c r="V314" s="47"/>
      <c r="W314" s="47"/>
    </row>
    <row r="315" spans="1:23" x14ac:dyDescent="0.2">
      <c r="A315" s="47"/>
      <c r="B315" s="47"/>
      <c r="C315" s="47"/>
      <c r="D315" s="47"/>
      <c r="E315" s="47"/>
      <c r="F315" s="47"/>
      <c r="G315" s="47"/>
      <c r="H315" s="47"/>
      <c r="I315" s="47"/>
      <c r="J315" s="47"/>
      <c r="K315" s="47"/>
      <c r="L315" s="47"/>
      <c r="M315" s="47"/>
      <c r="N315" s="47"/>
      <c r="O315" s="47"/>
      <c r="P315" s="47"/>
      <c r="Q315" s="47"/>
      <c r="R315" s="47"/>
      <c r="S315" s="47"/>
      <c r="T315" s="47"/>
      <c r="U315" s="47"/>
      <c r="V315" s="47"/>
      <c r="W315" s="47"/>
    </row>
    <row r="316" spans="1:23" x14ac:dyDescent="0.2">
      <c r="A316" s="47"/>
      <c r="B316" s="47"/>
      <c r="C316" s="47"/>
      <c r="D316" s="47"/>
      <c r="E316" s="47"/>
      <c r="F316" s="47"/>
      <c r="G316" s="47"/>
      <c r="H316" s="47"/>
      <c r="I316" s="47"/>
      <c r="J316" s="47"/>
      <c r="K316" s="47"/>
      <c r="L316" s="47"/>
      <c r="M316" s="47"/>
      <c r="N316" s="47"/>
      <c r="O316" s="47"/>
      <c r="P316" s="47"/>
      <c r="Q316" s="47"/>
      <c r="R316" s="47"/>
      <c r="S316" s="47"/>
      <c r="T316" s="47"/>
      <c r="U316" s="47"/>
      <c r="V316" s="47"/>
      <c r="W316" s="47"/>
    </row>
    <row r="317" spans="1:23" x14ac:dyDescent="0.2">
      <c r="A317" s="47"/>
      <c r="B317" s="47"/>
      <c r="C317" s="47"/>
      <c r="D317" s="47"/>
      <c r="E317" s="47"/>
      <c r="F317" s="47"/>
      <c r="G317" s="47"/>
      <c r="H317" s="47"/>
      <c r="I317" s="47"/>
      <c r="J317" s="47"/>
      <c r="K317" s="47"/>
      <c r="L317" s="47"/>
      <c r="M317" s="47"/>
      <c r="N317" s="47"/>
      <c r="O317" s="47"/>
      <c r="P317" s="47"/>
      <c r="Q317" s="47"/>
      <c r="R317" s="47"/>
      <c r="S317" s="47"/>
      <c r="T317" s="47"/>
      <c r="U317" s="47"/>
      <c r="V317" s="47"/>
      <c r="W317" s="47"/>
    </row>
    <row r="318" spans="1:23" x14ac:dyDescent="0.2">
      <c r="A318" s="47"/>
      <c r="B318" s="47"/>
      <c r="C318" s="47"/>
      <c r="D318" s="47"/>
      <c r="E318" s="47"/>
      <c r="F318" s="47"/>
      <c r="G318" s="47"/>
      <c r="H318" s="47"/>
      <c r="I318" s="47"/>
      <c r="J318" s="47"/>
      <c r="K318" s="47"/>
      <c r="L318" s="47"/>
      <c r="M318" s="47"/>
      <c r="N318" s="47"/>
      <c r="O318" s="47"/>
      <c r="P318" s="47"/>
      <c r="Q318" s="47"/>
      <c r="R318" s="47"/>
      <c r="S318" s="47"/>
      <c r="T318" s="47"/>
      <c r="U318" s="47"/>
      <c r="V318" s="47"/>
      <c r="W318" s="47"/>
    </row>
  </sheetData>
  <mergeCells count="46">
    <mergeCell ref="O1:W1"/>
    <mergeCell ref="O2:W2"/>
    <mergeCell ref="A3:W3"/>
    <mergeCell ref="A4:W4"/>
    <mergeCell ref="T8:V8"/>
    <mergeCell ref="A1:J1"/>
    <mergeCell ref="G7:N7"/>
    <mergeCell ref="G8:G13"/>
    <mergeCell ref="H8:N8"/>
    <mergeCell ref="H9:J10"/>
    <mergeCell ref="K9:N10"/>
    <mergeCell ref="P9:P13"/>
    <mergeCell ref="A5:W5"/>
    <mergeCell ref="A6:A13"/>
    <mergeCell ref="B6:B13"/>
    <mergeCell ref="C6:C13"/>
    <mergeCell ref="D6:D13"/>
    <mergeCell ref="E6:E13"/>
    <mergeCell ref="F6:N6"/>
    <mergeCell ref="O6:V6"/>
    <mergeCell ref="W6:W13"/>
    <mergeCell ref="F7:F13"/>
    <mergeCell ref="H11:H13"/>
    <mergeCell ref="I11:J11"/>
    <mergeCell ref="K11:K13"/>
    <mergeCell ref="L11:N11"/>
    <mergeCell ref="I12:I13"/>
    <mergeCell ref="J12:J13"/>
    <mergeCell ref="L12:L13"/>
    <mergeCell ref="M12:N12"/>
    <mergeCell ref="B27:W27"/>
    <mergeCell ref="B28:W28"/>
    <mergeCell ref="B29:W29"/>
    <mergeCell ref="B30:W30"/>
    <mergeCell ref="A2:J2"/>
    <mergeCell ref="Q9:S9"/>
    <mergeCell ref="T9:T13"/>
    <mergeCell ref="U9:V9"/>
    <mergeCell ref="Q10:Q13"/>
    <mergeCell ref="R10:R13"/>
    <mergeCell ref="S10:S13"/>
    <mergeCell ref="U10:U13"/>
    <mergeCell ref="V10:V13"/>
    <mergeCell ref="O7:O13"/>
    <mergeCell ref="P7:V7"/>
    <mergeCell ref="P8:S8"/>
  </mergeCells>
  <printOptions horizontalCentered="1"/>
  <pageMargins left="0.23622047244094491" right="0.23622047244094491" top="0.74803149606299213" bottom="0.74803149606299213" header="0.31496062992125984" footer="0.31496062992125984"/>
  <pageSetup paperSize="9" scale="55" fitToWidth="0" fitToHeight="0" orientation="landscape" r:id="rId1"/>
  <headerFooter alignWithMargins="0">
    <oddFooter>&amp;R&amp;14&amp;P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pageSetUpPr fitToPage="1"/>
  </sheetPr>
  <dimension ref="A1:BA380"/>
  <sheetViews>
    <sheetView zoomScaleSheetLayoutView="75" workbookViewId="0">
      <selection sqref="A1:U1"/>
    </sheetView>
  </sheetViews>
  <sheetFormatPr baseColWidth="10" defaultColWidth="8.6640625" defaultRowHeight="13" x14ac:dyDescent="0.2"/>
  <cols>
    <col min="1" max="1" width="5.1640625" style="158" customWidth="1"/>
    <col min="2" max="2" width="26.5" style="159" customWidth="1"/>
    <col min="3" max="4" width="7.5" style="160" customWidth="1"/>
    <col min="5" max="5" width="8.5" style="160" customWidth="1"/>
    <col min="6" max="6" width="10.1640625" style="157" customWidth="1"/>
    <col min="7" max="7" width="8.1640625" style="157" customWidth="1"/>
    <col min="8" max="8" width="8.6640625" style="157" customWidth="1"/>
    <col min="9" max="9" width="9.33203125" style="157" hidden="1" customWidth="1"/>
    <col min="10" max="10" width="7.6640625" style="157" hidden="1" customWidth="1"/>
    <col min="11" max="14" width="8.6640625" style="157" hidden="1" customWidth="1"/>
    <col min="15" max="15" width="9.5" style="157" hidden="1" customWidth="1"/>
    <col min="16" max="16" width="7.6640625" style="157" hidden="1" customWidth="1"/>
    <col min="17" max="21" width="10.6640625" style="157" hidden="1" customWidth="1"/>
    <col min="22" max="23" width="7.5" style="157" hidden="1" customWidth="1"/>
    <col min="24" max="24" width="9.1640625" style="157" customWidth="1"/>
    <col min="25" max="25" width="8.33203125" style="157" customWidth="1"/>
    <col min="26" max="26" width="11.6640625" style="157" customWidth="1"/>
    <col min="27" max="31" width="8.33203125" style="157" customWidth="1"/>
    <col min="32" max="33" width="8.5" style="157" customWidth="1"/>
    <col min="34" max="34" width="10.1640625" style="157" customWidth="1"/>
    <col min="35" max="36" width="9.1640625" style="157" customWidth="1"/>
    <col min="37" max="37" width="11.5" style="157" customWidth="1"/>
    <col min="38" max="38" width="10.1640625" style="157" customWidth="1"/>
    <col min="39" max="39" width="8.6640625" style="157" customWidth="1"/>
    <col min="40" max="40" width="9.5" style="157" customWidth="1"/>
    <col min="41" max="41" width="8.6640625" style="157" customWidth="1"/>
    <col min="42" max="16384" width="8.6640625" style="136"/>
  </cols>
  <sheetData>
    <row r="1" spans="1:46" ht="18" customHeight="1" x14ac:dyDescent="0.2">
      <c r="A1" s="467" t="s">
        <v>215</v>
      </c>
      <c r="B1" s="467"/>
      <c r="C1" s="467"/>
      <c r="D1" s="467"/>
      <c r="E1" s="467"/>
      <c r="F1" s="467"/>
      <c r="G1" s="467"/>
      <c r="H1" s="467"/>
      <c r="I1" s="467"/>
      <c r="J1" s="467"/>
      <c r="K1" s="467"/>
      <c r="L1" s="467"/>
      <c r="M1" s="467"/>
      <c r="N1" s="467"/>
      <c r="O1" s="467"/>
      <c r="P1" s="467"/>
      <c r="Q1" s="467"/>
      <c r="R1" s="467"/>
      <c r="S1" s="467"/>
      <c r="T1" s="467"/>
      <c r="U1" s="467"/>
      <c r="V1" s="65"/>
      <c r="W1" s="65"/>
      <c r="X1" s="65"/>
      <c r="Y1" s="65"/>
      <c r="Z1" s="65"/>
      <c r="AA1" s="65"/>
      <c r="AB1" s="65"/>
      <c r="AC1" s="65"/>
      <c r="AD1" s="65"/>
      <c r="AE1" s="65"/>
      <c r="AF1" s="65"/>
      <c r="AG1" s="65"/>
      <c r="AH1" s="65"/>
      <c r="AI1" s="400" t="s">
        <v>0</v>
      </c>
      <c r="AJ1" s="400"/>
      <c r="AK1" s="400"/>
      <c r="AL1" s="400"/>
      <c r="AM1" s="400"/>
      <c r="AN1" s="400"/>
      <c r="AO1" s="400"/>
    </row>
    <row r="2" spans="1:46" ht="18" customHeight="1" x14ac:dyDescent="0.2">
      <c r="A2" s="401" t="s">
        <v>1</v>
      </c>
      <c r="B2" s="401"/>
      <c r="C2" s="401"/>
      <c r="D2" s="401"/>
      <c r="E2" s="401"/>
      <c r="F2" s="401"/>
      <c r="G2" s="401"/>
      <c r="H2" s="401"/>
      <c r="I2" s="401"/>
      <c r="J2" s="401"/>
      <c r="K2" s="401"/>
      <c r="L2" s="401"/>
      <c r="M2" s="401"/>
      <c r="N2" s="401"/>
      <c r="O2" s="401"/>
      <c r="P2" s="401"/>
      <c r="Q2" s="401"/>
      <c r="R2" s="401"/>
      <c r="S2" s="401"/>
      <c r="T2" s="401"/>
      <c r="U2" s="401"/>
      <c r="V2" s="65"/>
      <c r="W2" s="65"/>
      <c r="X2" s="65"/>
      <c r="Y2" s="65"/>
      <c r="Z2" s="65"/>
      <c r="AA2" s="65"/>
      <c r="AB2" s="65"/>
      <c r="AC2" s="65"/>
      <c r="AD2" s="65"/>
      <c r="AE2" s="65"/>
      <c r="AF2" s="65"/>
      <c r="AG2" s="65"/>
      <c r="AH2" s="65"/>
      <c r="AI2" s="402" t="s">
        <v>216</v>
      </c>
      <c r="AJ2" s="402"/>
      <c r="AK2" s="402"/>
      <c r="AL2" s="402"/>
      <c r="AM2" s="402"/>
      <c r="AN2" s="402"/>
      <c r="AO2" s="402"/>
    </row>
    <row r="3" spans="1:46" s="138" customFormat="1" ht="26.75" customHeight="1" x14ac:dyDescent="0.2">
      <c r="A3" s="381" t="s">
        <v>217</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137"/>
      <c r="AQ3" s="137"/>
      <c r="AR3" s="137"/>
      <c r="AS3" s="137"/>
      <c r="AT3" s="137"/>
    </row>
    <row r="4" spans="1:46" s="72" customFormat="1" ht="41" customHeight="1" x14ac:dyDescent="0.2">
      <c r="A4" s="467" t="s">
        <v>218</v>
      </c>
      <c r="B4" s="467"/>
      <c r="C4" s="467"/>
      <c r="D4" s="467"/>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467"/>
      <c r="AO4" s="467"/>
    </row>
    <row r="5" spans="1:46" s="72" customFormat="1" ht="31.25" customHeight="1" x14ac:dyDescent="0.2">
      <c r="A5" s="390" t="s">
        <v>4</v>
      </c>
      <c r="B5" s="390"/>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row>
    <row r="6" spans="1:46" s="139" customFormat="1" ht="31.25" customHeight="1" x14ac:dyDescent="0.2">
      <c r="A6" s="460" t="s">
        <v>5</v>
      </c>
      <c r="B6" s="460" t="s">
        <v>77</v>
      </c>
      <c r="C6" s="460" t="s">
        <v>78</v>
      </c>
      <c r="D6" s="460" t="s">
        <v>79</v>
      </c>
      <c r="E6" s="460" t="s">
        <v>80</v>
      </c>
      <c r="F6" s="461" t="s">
        <v>81</v>
      </c>
      <c r="G6" s="461"/>
      <c r="H6" s="461"/>
      <c r="I6" s="461" t="s">
        <v>180</v>
      </c>
      <c r="J6" s="461"/>
      <c r="K6" s="461"/>
      <c r="L6" s="461"/>
      <c r="M6" s="461"/>
      <c r="N6" s="461"/>
      <c r="O6" s="461" t="s">
        <v>219</v>
      </c>
      <c r="P6" s="461"/>
      <c r="Q6" s="461"/>
      <c r="R6" s="461" t="s">
        <v>220</v>
      </c>
      <c r="S6" s="461"/>
      <c r="T6" s="461" t="s">
        <v>221</v>
      </c>
      <c r="U6" s="461"/>
      <c r="V6" s="461" t="s">
        <v>222</v>
      </c>
      <c r="W6" s="461"/>
      <c r="X6" s="466" t="s">
        <v>6</v>
      </c>
      <c r="Y6" s="466"/>
      <c r="Z6" s="466"/>
      <c r="AA6" s="466"/>
      <c r="AB6" s="466"/>
      <c r="AC6" s="466"/>
      <c r="AD6" s="466"/>
      <c r="AE6" s="466"/>
      <c r="AF6" s="466"/>
      <c r="AG6" s="466"/>
      <c r="AH6" s="461" t="s">
        <v>26</v>
      </c>
      <c r="AI6" s="461"/>
      <c r="AJ6" s="461"/>
      <c r="AK6" s="461"/>
      <c r="AL6" s="461" t="s">
        <v>223</v>
      </c>
      <c r="AM6" s="461"/>
      <c r="AN6" s="461"/>
      <c r="AO6" s="460" t="s">
        <v>8</v>
      </c>
    </row>
    <row r="7" spans="1:46" s="140" customFormat="1" ht="106.25" customHeight="1" x14ac:dyDescent="0.2">
      <c r="A7" s="460"/>
      <c r="B7" s="460"/>
      <c r="C7" s="460"/>
      <c r="D7" s="460"/>
      <c r="E7" s="460"/>
      <c r="F7" s="461"/>
      <c r="G7" s="461"/>
      <c r="H7" s="461"/>
      <c r="I7" s="461"/>
      <c r="J7" s="461"/>
      <c r="K7" s="461"/>
      <c r="L7" s="461"/>
      <c r="M7" s="461"/>
      <c r="N7" s="461"/>
      <c r="O7" s="461"/>
      <c r="P7" s="461"/>
      <c r="Q7" s="461"/>
      <c r="R7" s="461"/>
      <c r="S7" s="461"/>
      <c r="T7" s="461"/>
      <c r="U7" s="461"/>
      <c r="V7" s="461"/>
      <c r="W7" s="461"/>
      <c r="X7" s="461" t="s">
        <v>224</v>
      </c>
      <c r="Y7" s="461"/>
      <c r="Z7" s="461" t="s">
        <v>225</v>
      </c>
      <c r="AA7" s="461" t="s">
        <v>226</v>
      </c>
      <c r="AB7" s="461"/>
      <c r="AC7" s="461" t="s">
        <v>227</v>
      </c>
      <c r="AD7" s="461"/>
      <c r="AE7" s="463" t="s">
        <v>228</v>
      </c>
      <c r="AF7" s="461" t="s">
        <v>25</v>
      </c>
      <c r="AG7" s="461"/>
      <c r="AH7" s="461"/>
      <c r="AI7" s="461"/>
      <c r="AJ7" s="461"/>
      <c r="AK7" s="461"/>
      <c r="AL7" s="461"/>
      <c r="AM7" s="461"/>
      <c r="AN7" s="461"/>
      <c r="AO7" s="460"/>
    </row>
    <row r="8" spans="1:46" s="140" customFormat="1" ht="54" customHeight="1" x14ac:dyDescent="0.2">
      <c r="A8" s="460"/>
      <c r="B8" s="460"/>
      <c r="C8" s="460"/>
      <c r="D8" s="460"/>
      <c r="E8" s="460"/>
      <c r="F8" s="461" t="s">
        <v>229</v>
      </c>
      <c r="G8" s="461" t="s">
        <v>82</v>
      </c>
      <c r="H8" s="461" t="s">
        <v>230</v>
      </c>
      <c r="I8" s="461" t="s">
        <v>229</v>
      </c>
      <c r="J8" s="461" t="s">
        <v>82</v>
      </c>
      <c r="K8" s="461" t="s">
        <v>230</v>
      </c>
      <c r="L8" s="461"/>
      <c r="M8" s="461"/>
      <c r="N8" s="461"/>
      <c r="O8" s="461" t="s">
        <v>229</v>
      </c>
      <c r="P8" s="461" t="s">
        <v>82</v>
      </c>
      <c r="Q8" s="461" t="s">
        <v>231</v>
      </c>
      <c r="R8" s="461" t="s">
        <v>11</v>
      </c>
      <c r="S8" s="463" t="s">
        <v>232</v>
      </c>
      <c r="T8" s="461" t="s">
        <v>11</v>
      </c>
      <c r="U8" s="463" t="s">
        <v>232</v>
      </c>
      <c r="V8" s="461" t="s">
        <v>11</v>
      </c>
      <c r="W8" s="463" t="s">
        <v>232</v>
      </c>
      <c r="X8" s="461" t="s">
        <v>11</v>
      </c>
      <c r="Y8" s="463" t="s">
        <v>231</v>
      </c>
      <c r="Z8" s="461"/>
      <c r="AA8" s="461" t="s">
        <v>11</v>
      </c>
      <c r="AB8" s="461" t="s">
        <v>233</v>
      </c>
      <c r="AC8" s="461" t="s">
        <v>11</v>
      </c>
      <c r="AD8" s="461" t="s">
        <v>233</v>
      </c>
      <c r="AE8" s="464"/>
      <c r="AF8" s="461" t="s">
        <v>11</v>
      </c>
      <c r="AG8" s="461" t="s">
        <v>233</v>
      </c>
      <c r="AH8" s="460" t="s">
        <v>83</v>
      </c>
      <c r="AI8" s="460" t="s">
        <v>12</v>
      </c>
      <c r="AJ8" s="460"/>
      <c r="AK8" s="460"/>
      <c r="AL8" s="460" t="s">
        <v>83</v>
      </c>
      <c r="AM8" s="460" t="s">
        <v>233</v>
      </c>
      <c r="AN8" s="460"/>
      <c r="AO8" s="460"/>
    </row>
    <row r="9" spans="1:46" s="141" customFormat="1" ht="24" customHeight="1" x14ac:dyDescent="0.2">
      <c r="A9" s="460"/>
      <c r="B9" s="460"/>
      <c r="C9" s="460"/>
      <c r="D9" s="460"/>
      <c r="E9" s="460"/>
      <c r="F9" s="461"/>
      <c r="G9" s="461"/>
      <c r="H9" s="461"/>
      <c r="I9" s="461"/>
      <c r="J9" s="461"/>
      <c r="K9" s="461" t="s">
        <v>11</v>
      </c>
      <c r="L9" s="461" t="s">
        <v>234</v>
      </c>
      <c r="M9" s="461" t="s">
        <v>235</v>
      </c>
      <c r="N9" s="461" t="s">
        <v>236</v>
      </c>
      <c r="O9" s="461"/>
      <c r="P9" s="461"/>
      <c r="Q9" s="461"/>
      <c r="R9" s="461"/>
      <c r="S9" s="464"/>
      <c r="T9" s="461"/>
      <c r="U9" s="464"/>
      <c r="V9" s="461"/>
      <c r="W9" s="464"/>
      <c r="X9" s="461"/>
      <c r="Y9" s="464"/>
      <c r="Z9" s="461"/>
      <c r="AA9" s="461"/>
      <c r="AB9" s="461"/>
      <c r="AC9" s="461"/>
      <c r="AD9" s="461"/>
      <c r="AE9" s="464"/>
      <c r="AF9" s="461"/>
      <c r="AG9" s="461"/>
      <c r="AH9" s="460"/>
      <c r="AI9" s="462" t="s">
        <v>117</v>
      </c>
      <c r="AJ9" s="462" t="s">
        <v>237</v>
      </c>
      <c r="AK9" s="462" t="s">
        <v>168</v>
      </c>
      <c r="AL9" s="460"/>
      <c r="AM9" s="460" t="s">
        <v>11</v>
      </c>
      <c r="AN9" s="460" t="s">
        <v>238</v>
      </c>
      <c r="AO9" s="460"/>
    </row>
    <row r="10" spans="1:46" s="141" customFormat="1" ht="55.25" customHeight="1" x14ac:dyDescent="0.2">
      <c r="A10" s="460"/>
      <c r="B10" s="460"/>
      <c r="C10" s="460"/>
      <c r="D10" s="460"/>
      <c r="E10" s="460"/>
      <c r="F10" s="461"/>
      <c r="G10" s="461"/>
      <c r="H10" s="461"/>
      <c r="I10" s="461"/>
      <c r="J10" s="461"/>
      <c r="K10" s="461"/>
      <c r="L10" s="461"/>
      <c r="M10" s="461"/>
      <c r="N10" s="461"/>
      <c r="O10" s="461"/>
      <c r="P10" s="461"/>
      <c r="Q10" s="461"/>
      <c r="R10" s="461"/>
      <c r="S10" s="465"/>
      <c r="T10" s="461"/>
      <c r="U10" s="465"/>
      <c r="V10" s="461"/>
      <c r="W10" s="465"/>
      <c r="X10" s="461"/>
      <c r="Y10" s="465"/>
      <c r="Z10" s="461"/>
      <c r="AA10" s="461"/>
      <c r="AB10" s="461"/>
      <c r="AC10" s="461"/>
      <c r="AD10" s="461"/>
      <c r="AE10" s="465"/>
      <c r="AF10" s="461"/>
      <c r="AG10" s="461"/>
      <c r="AH10" s="460"/>
      <c r="AI10" s="462"/>
      <c r="AJ10" s="462"/>
      <c r="AK10" s="462"/>
      <c r="AL10" s="460"/>
      <c r="AM10" s="460"/>
      <c r="AN10" s="460"/>
      <c r="AO10" s="460"/>
    </row>
    <row r="11" spans="1:46" s="143" customFormat="1" ht="20.75" customHeight="1" x14ac:dyDescent="0.2">
      <c r="A11" s="142">
        <v>1</v>
      </c>
      <c r="B11" s="142">
        <f>A11+1</f>
        <v>2</v>
      </c>
      <c r="C11" s="142">
        <f t="shared" ref="C11:Q11" si="0">B11+1</f>
        <v>3</v>
      </c>
      <c r="D11" s="142">
        <f t="shared" si="0"/>
        <v>4</v>
      </c>
      <c r="E11" s="142">
        <f t="shared" si="0"/>
        <v>5</v>
      </c>
      <c r="F11" s="142">
        <f t="shared" si="0"/>
        <v>6</v>
      </c>
      <c r="G11" s="142">
        <f t="shared" si="0"/>
        <v>7</v>
      </c>
      <c r="H11" s="142">
        <f t="shared" si="0"/>
        <v>8</v>
      </c>
      <c r="I11" s="142">
        <f t="shared" si="0"/>
        <v>9</v>
      </c>
      <c r="J11" s="142">
        <f t="shared" si="0"/>
        <v>10</v>
      </c>
      <c r="K11" s="142">
        <f t="shared" si="0"/>
        <v>11</v>
      </c>
      <c r="L11" s="142">
        <f t="shared" si="0"/>
        <v>12</v>
      </c>
      <c r="M11" s="142">
        <f t="shared" si="0"/>
        <v>13</v>
      </c>
      <c r="N11" s="142">
        <f t="shared" si="0"/>
        <v>14</v>
      </c>
      <c r="O11" s="142">
        <f t="shared" si="0"/>
        <v>15</v>
      </c>
      <c r="P11" s="142">
        <f t="shared" si="0"/>
        <v>16</v>
      </c>
      <c r="Q11" s="142">
        <f t="shared" si="0"/>
        <v>17</v>
      </c>
      <c r="R11" s="142">
        <v>9</v>
      </c>
      <c r="S11" s="142">
        <v>10</v>
      </c>
      <c r="T11" s="142">
        <v>11</v>
      </c>
      <c r="U11" s="142">
        <v>12</v>
      </c>
      <c r="V11" s="142">
        <v>13</v>
      </c>
      <c r="W11" s="142">
        <v>14</v>
      </c>
      <c r="X11" s="142">
        <v>9</v>
      </c>
      <c r="Y11" s="142">
        <v>10</v>
      </c>
      <c r="Z11" s="142">
        <v>11</v>
      </c>
      <c r="AA11" s="142">
        <v>12</v>
      </c>
      <c r="AB11" s="142">
        <v>13</v>
      </c>
      <c r="AC11" s="142">
        <v>14</v>
      </c>
      <c r="AD11" s="142">
        <v>15</v>
      </c>
      <c r="AE11" s="142">
        <v>16</v>
      </c>
      <c r="AF11" s="142">
        <v>17</v>
      </c>
      <c r="AG11" s="142">
        <v>18</v>
      </c>
      <c r="AH11" s="142">
        <v>19</v>
      </c>
      <c r="AI11" s="142">
        <v>20</v>
      </c>
      <c r="AJ11" s="142">
        <v>21</v>
      </c>
      <c r="AK11" s="142">
        <v>22</v>
      </c>
      <c r="AL11" s="142">
        <v>23</v>
      </c>
      <c r="AM11" s="142">
        <v>24</v>
      </c>
      <c r="AN11" s="142">
        <v>25</v>
      </c>
      <c r="AO11" s="142">
        <v>26</v>
      </c>
    </row>
    <row r="12" spans="1:46" s="139" customFormat="1" ht="32.25" customHeight="1" x14ac:dyDescent="0.2">
      <c r="A12" s="144"/>
      <c r="B12" s="145" t="s">
        <v>14</v>
      </c>
      <c r="C12" s="146"/>
      <c r="D12" s="146"/>
      <c r="E12" s="146"/>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row>
    <row r="13" spans="1:46" s="151" customFormat="1" ht="60" customHeight="1" x14ac:dyDescent="0.2">
      <c r="A13" s="148" t="s">
        <v>85</v>
      </c>
      <c r="B13" s="149" t="s">
        <v>239</v>
      </c>
      <c r="C13" s="145"/>
      <c r="D13" s="145"/>
      <c r="E13" s="145"/>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row>
    <row r="14" spans="1:46" s="47" customFormat="1" ht="77" customHeight="1" x14ac:dyDescent="0.2">
      <c r="A14" s="39" t="s">
        <v>37</v>
      </c>
      <c r="B14" s="44" t="s">
        <v>297</v>
      </c>
      <c r="C14" s="111"/>
      <c r="D14" s="111"/>
      <c r="E14" s="111"/>
      <c r="F14" s="111"/>
      <c r="G14" s="46"/>
      <c r="H14" s="46"/>
      <c r="I14" s="46"/>
      <c r="J14" s="46"/>
      <c r="K14" s="46"/>
      <c r="L14" s="46"/>
      <c r="M14" s="46"/>
      <c r="N14" s="46"/>
      <c r="O14" s="46"/>
      <c r="P14" s="46"/>
      <c r="Q14" s="46"/>
      <c r="R14" s="46"/>
      <c r="S14" s="46"/>
      <c r="T14" s="46"/>
      <c r="U14" s="46"/>
      <c r="V14" s="46"/>
      <c r="W14" s="46"/>
      <c r="X14" s="46"/>
      <c r="Y14" s="46"/>
      <c r="Z14" s="79"/>
      <c r="AA14" s="79"/>
      <c r="AB14" s="79"/>
      <c r="AC14" s="79"/>
      <c r="AD14" s="79"/>
      <c r="AE14" s="79"/>
      <c r="AF14" s="79"/>
      <c r="AG14" s="79"/>
      <c r="AH14" s="79"/>
      <c r="AI14" s="79"/>
      <c r="AJ14" s="79"/>
      <c r="AK14" s="79"/>
      <c r="AL14" s="79"/>
      <c r="AM14" s="79"/>
      <c r="AN14" s="79"/>
      <c r="AO14" s="79"/>
    </row>
    <row r="15" spans="1:46" s="52" customFormat="1" ht="74.75" customHeight="1" x14ac:dyDescent="0.2">
      <c r="A15" s="48" t="s">
        <v>86</v>
      </c>
      <c r="B15" s="49" t="s">
        <v>298</v>
      </c>
      <c r="C15" s="50"/>
      <c r="D15" s="50"/>
      <c r="E15" s="50"/>
      <c r="F15" s="50"/>
      <c r="G15" s="51"/>
      <c r="H15" s="51"/>
      <c r="I15" s="51"/>
      <c r="J15" s="51"/>
      <c r="K15" s="51"/>
      <c r="L15" s="51"/>
      <c r="M15" s="51"/>
      <c r="N15" s="51"/>
      <c r="O15" s="51"/>
      <c r="P15" s="51"/>
      <c r="Q15" s="51"/>
      <c r="R15" s="51"/>
      <c r="S15" s="51"/>
      <c r="T15" s="51"/>
      <c r="U15" s="51"/>
      <c r="V15" s="51"/>
      <c r="W15" s="51"/>
      <c r="X15" s="51"/>
      <c r="Y15" s="51"/>
      <c r="Z15" s="80"/>
      <c r="AA15" s="80"/>
      <c r="AB15" s="80"/>
      <c r="AC15" s="80"/>
      <c r="AD15" s="80"/>
      <c r="AE15" s="80"/>
      <c r="AF15" s="80"/>
      <c r="AG15" s="80"/>
      <c r="AH15" s="80"/>
      <c r="AI15" s="80"/>
      <c r="AJ15" s="80"/>
      <c r="AK15" s="80"/>
      <c r="AL15" s="80"/>
      <c r="AM15" s="80"/>
      <c r="AN15" s="80"/>
      <c r="AO15" s="80"/>
    </row>
    <row r="16" spans="1:46" s="47" customFormat="1" ht="30" customHeight="1" x14ac:dyDescent="0.2">
      <c r="A16" s="53" t="s">
        <v>87</v>
      </c>
      <c r="B16" s="54" t="s">
        <v>88</v>
      </c>
      <c r="C16" s="111"/>
      <c r="D16" s="111"/>
      <c r="E16" s="111"/>
      <c r="F16" s="111"/>
      <c r="G16" s="46"/>
      <c r="H16" s="46"/>
      <c r="I16" s="46"/>
      <c r="J16" s="46"/>
      <c r="K16" s="46"/>
      <c r="L16" s="46"/>
      <c r="M16" s="46"/>
      <c r="N16" s="46"/>
      <c r="O16" s="46"/>
      <c r="P16" s="46"/>
      <c r="Q16" s="46"/>
      <c r="R16" s="46"/>
      <c r="S16" s="46"/>
      <c r="T16" s="46"/>
      <c r="U16" s="46"/>
      <c r="V16" s="46"/>
      <c r="W16" s="46"/>
      <c r="X16" s="46"/>
      <c r="Y16" s="46"/>
      <c r="Z16" s="79"/>
      <c r="AA16" s="79"/>
      <c r="AB16" s="79"/>
      <c r="AC16" s="79"/>
      <c r="AD16" s="79"/>
      <c r="AE16" s="79"/>
      <c r="AF16" s="79"/>
      <c r="AG16" s="79"/>
      <c r="AH16" s="79"/>
      <c r="AI16" s="79"/>
      <c r="AJ16" s="79"/>
      <c r="AK16" s="79"/>
      <c r="AL16" s="79"/>
      <c r="AM16" s="79"/>
      <c r="AN16" s="79"/>
      <c r="AO16" s="79"/>
    </row>
    <row r="17" spans="1:41" s="47" customFormat="1" ht="30" customHeight="1" x14ac:dyDescent="0.2">
      <c r="A17" s="53" t="s">
        <v>89</v>
      </c>
      <c r="B17" s="81" t="s">
        <v>90</v>
      </c>
      <c r="C17" s="111"/>
      <c r="D17" s="111"/>
      <c r="E17" s="111"/>
      <c r="F17" s="111"/>
      <c r="G17" s="46"/>
      <c r="H17" s="46"/>
      <c r="I17" s="46"/>
      <c r="J17" s="46"/>
      <c r="K17" s="46"/>
      <c r="L17" s="46"/>
      <c r="M17" s="46"/>
      <c r="N17" s="46"/>
      <c r="O17" s="46"/>
      <c r="P17" s="46"/>
      <c r="Q17" s="46"/>
      <c r="R17" s="46"/>
      <c r="S17" s="46"/>
      <c r="T17" s="46"/>
      <c r="U17" s="46"/>
      <c r="V17" s="46"/>
      <c r="W17" s="46"/>
      <c r="X17" s="46"/>
      <c r="Y17" s="46"/>
      <c r="Z17" s="79"/>
      <c r="AA17" s="79"/>
      <c r="AB17" s="79"/>
      <c r="AC17" s="79"/>
      <c r="AD17" s="79"/>
      <c r="AE17" s="79"/>
      <c r="AF17" s="79"/>
      <c r="AG17" s="79"/>
      <c r="AH17" s="79"/>
      <c r="AI17" s="79"/>
      <c r="AJ17" s="79"/>
      <c r="AK17" s="79"/>
      <c r="AL17" s="79"/>
      <c r="AM17" s="79"/>
      <c r="AN17" s="79"/>
      <c r="AO17" s="79"/>
    </row>
    <row r="18" spans="1:41" s="52" customFormat="1" ht="77.75" customHeight="1" x14ac:dyDescent="0.2">
      <c r="A18" s="48" t="s">
        <v>91</v>
      </c>
      <c r="B18" s="49" t="s">
        <v>299</v>
      </c>
      <c r="C18" s="50"/>
      <c r="D18" s="50"/>
      <c r="E18" s="50"/>
      <c r="F18" s="50"/>
      <c r="G18" s="51"/>
      <c r="H18" s="51"/>
      <c r="I18" s="51"/>
      <c r="J18" s="51"/>
      <c r="K18" s="51"/>
      <c r="L18" s="51"/>
      <c r="M18" s="51"/>
      <c r="N18" s="51"/>
      <c r="O18" s="51"/>
      <c r="P18" s="51"/>
      <c r="Q18" s="51"/>
      <c r="R18" s="51"/>
      <c r="S18" s="51"/>
      <c r="T18" s="51"/>
      <c r="U18" s="51"/>
      <c r="V18" s="51"/>
      <c r="W18" s="51"/>
      <c r="X18" s="51"/>
      <c r="Y18" s="51"/>
      <c r="Z18" s="80"/>
      <c r="AA18" s="80"/>
      <c r="AB18" s="80"/>
      <c r="AC18" s="80"/>
      <c r="AD18" s="80"/>
      <c r="AE18" s="80"/>
      <c r="AF18" s="80"/>
      <c r="AG18" s="80"/>
      <c r="AH18" s="80"/>
      <c r="AI18" s="80"/>
      <c r="AJ18" s="80"/>
      <c r="AK18" s="80"/>
      <c r="AL18" s="80"/>
      <c r="AM18" s="80"/>
      <c r="AN18" s="80"/>
      <c r="AO18" s="80"/>
    </row>
    <row r="19" spans="1:41" s="43" customFormat="1" ht="45" customHeight="1" x14ac:dyDescent="0.2">
      <c r="A19" s="53"/>
      <c r="B19" s="54" t="s">
        <v>92</v>
      </c>
      <c r="C19" s="41"/>
      <c r="D19" s="41"/>
      <c r="E19" s="41"/>
      <c r="F19" s="41"/>
      <c r="G19" s="42"/>
      <c r="H19" s="42"/>
      <c r="I19" s="42"/>
      <c r="J19" s="42"/>
      <c r="K19" s="42"/>
      <c r="L19" s="42"/>
      <c r="M19" s="42"/>
      <c r="N19" s="42"/>
      <c r="O19" s="42"/>
      <c r="P19" s="42"/>
      <c r="Q19" s="42"/>
      <c r="R19" s="42"/>
      <c r="S19" s="42"/>
      <c r="T19" s="42"/>
      <c r="U19" s="42"/>
      <c r="V19" s="42"/>
      <c r="W19" s="42"/>
      <c r="X19" s="42"/>
      <c r="Y19" s="42"/>
      <c r="Z19" s="82"/>
      <c r="AA19" s="82"/>
      <c r="AB19" s="82"/>
      <c r="AC19" s="82"/>
      <c r="AD19" s="82"/>
      <c r="AE19" s="82"/>
      <c r="AF19" s="82"/>
      <c r="AG19" s="82"/>
      <c r="AH19" s="82"/>
      <c r="AI19" s="82"/>
      <c r="AJ19" s="82"/>
      <c r="AK19" s="82"/>
      <c r="AL19" s="82"/>
      <c r="AM19" s="82"/>
      <c r="AN19" s="82"/>
      <c r="AO19" s="82"/>
    </row>
    <row r="20" spans="1:41" s="57" customFormat="1" ht="61.25" customHeight="1" x14ac:dyDescent="0.2">
      <c r="A20" s="48" t="s">
        <v>93</v>
      </c>
      <c r="B20" s="49" t="s">
        <v>300</v>
      </c>
      <c r="C20" s="55"/>
      <c r="D20" s="55"/>
      <c r="E20" s="55"/>
      <c r="F20" s="55"/>
      <c r="G20" s="56"/>
      <c r="H20" s="56"/>
      <c r="I20" s="56"/>
      <c r="J20" s="56"/>
      <c r="K20" s="56"/>
      <c r="L20" s="56"/>
      <c r="M20" s="56"/>
      <c r="N20" s="56"/>
      <c r="O20" s="56"/>
      <c r="P20" s="56"/>
      <c r="Q20" s="56"/>
      <c r="R20" s="56"/>
      <c r="S20" s="56"/>
      <c r="T20" s="56"/>
      <c r="U20" s="56"/>
      <c r="V20" s="56"/>
      <c r="W20" s="56"/>
      <c r="X20" s="56"/>
      <c r="Y20" s="56"/>
      <c r="Z20" s="83"/>
      <c r="AA20" s="83"/>
      <c r="AB20" s="83"/>
      <c r="AC20" s="83"/>
      <c r="AD20" s="83"/>
      <c r="AE20" s="83"/>
      <c r="AF20" s="83"/>
      <c r="AG20" s="83"/>
      <c r="AH20" s="83"/>
      <c r="AI20" s="83"/>
      <c r="AJ20" s="83"/>
      <c r="AK20" s="83"/>
      <c r="AL20" s="83"/>
      <c r="AM20" s="83"/>
      <c r="AN20" s="83"/>
      <c r="AO20" s="83"/>
    </row>
    <row r="21" spans="1:41" s="57" customFormat="1" ht="97.25" customHeight="1" x14ac:dyDescent="0.2">
      <c r="A21" s="48"/>
      <c r="B21" s="58" t="s">
        <v>301</v>
      </c>
      <c r="C21" s="55"/>
      <c r="D21" s="55"/>
      <c r="E21" s="55"/>
      <c r="F21" s="55"/>
      <c r="G21" s="56"/>
      <c r="H21" s="56"/>
      <c r="I21" s="56"/>
      <c r="J21" s="56"/>
      <c r="K21" s="56"/>
      <c r="L21" s="56"/>
      <c r="M21" s="56"/>
      <c r="N21" s="56"/>
      <c r="O21" s="56"/>
      <c r="P21" s="56"/>
      <c r="Q21" s="56"/>
      <c r="R21" s="56"/>
      <c r="S21" s="56"/>
      <c r="T21" s="56"/>
      <c r="U21" s="56"/>
      <c r="V21" s="56"/>
      <c r="W21" s="56"/>
      <c r="X21" s="56"/>
      <c r="Y21" s="56"/>
      <c r="Z21" s="83"/>
      <c r="AA21" s="83"/>
      <c r="AB21" s="83"/>
      <c r="AC21" s="83"/>
      <c r="AD21" s="83"/>
      <c r="AE21" s="83"/>
      <c r="AF21" s="83"/>
      <c r="AG21" s="83"/>
      <c r="AH21" s="83"/>
      <c r="AI21" s="83"/>
      <c r="AJ21" s="83"/>
      <c r="AK21" s="83"/>
      <c r="AL21" s="83"/>
      <c r="AM21" s="83"/>
      <c r="AN21" s="83"/>
      <c r="AO21" s="83"/>
    </row>
    <row r="22" spans="1:41" s="57" customFormat="1" ht="47.75" customHeight="1" x14ac:dyDescent="0.2">
      <c r="A22" s="48"/>
      <c r="B22" s="54" t="s">
        <v>92</v>
      </c>
      <c r="C22" s="55"/>
      <c r="D22" s="55"/>
      <c r="E22" s="55"/>
      <c r="F22" s="55"/>
      <c r="G22" s="56"/>
      <c r="H22" s="56"/>
      <c r="I22" s="56"/>
      <c r="J22" s="56"/>
      <c r="K22" s="56"/>
      <c r="L22" s="56"/>
      <c r="M22" s="56"/>
      <c r="N22" s="56"/>
      <c r="O22" s="56"/>
      <c r="P22" s="56"/>
      <c r="Q22" s="56"/>
      <c r="R22" s="56"/>
      <c r="S22" s="56"/>
      <c r="T22" s="56"/>
      <c r="U22" s="56"/>
      <c r="V22" s="56"/>
      <c r="W22" s="56"/>
      <c r="X22" s="56"/>
      <c r="Y22" s="56"/>
      <c r="Z22" s="83"/>
      <c r="AA22" s="83"/>
      <c r="AB22" s="83"/>
      <c r="AC22" s="83"/>
      <c r="AD22" s="83"/>
      <c r="AE22" s="83"/>
      <c r="AF22" s="83"/>
      <c r="AG22" s="83"/>
      <c r="AH22" s="83"/>
      <c r="AI22" s="83"/>
      <c r="AJ22" s="83"/>
      <c r="AK22" s="83"/>
      <c r="AL22" s="83"/>
      <c r="AM22" s="83"/>
      <c r="AN22" s="83"/>
      <c r="AO22" s="83"/>
    </row>
    <row r="23" spans="1:41" s="52" customFormat="1" ht="59.75" customHeight="1" x14ac:dyDescent="0.2">
      <c r="A23" s="48"/>
      <c r="B23" s="58" t="s">
        <v>303</v>
      </c>
      <c r="C23" s="50"/>
      <c r="D23" s="50"/>
      <c r="E23" s="50"/>
      <c r="F23" s="50"/>
      <c r="G23" s="51"/>
      <c r="H23" s="51"/>
      <c r="I23" s="51"/>
      <c r="J23" s="51"/>
      <c r="K23" s="51"/>
      <c r="L23" s="51"/>
      <c r="M23" s="51"/>
      <c r="N23" s="51"/>
      <c r="O23" s="51"/>
      <c r="P23" s="51"/>
      <c r="Q23" s="51"/>
      <c r="R23" s="51"/>
      <c r="S23" s="51"/>
      <c r="T23" s="51"/>
      <c r="U23" s="51"/>
      <c r="V23" s="51"/>
      <c r="W23" s="51"/>
      <c r="X23" s="51"/>
      <c r="Y23" s="51"/>
      <c r="Z23" s="80"/>
      <c r="AA23" s="80"/>
      <c r="AB23" s="80"/>
      <c r="AC23" s="80"/>
      <c r="AD23" s="80"/>
      <c r="AE23" s="80"/>
      <c r="AF23" s="80"/>
      <c r="AG23" s="80"/>
      <c r="AH23" s="80"/>
      <c r="AI23" s="80"/>
      <c r="AJ23" s="80"/>
      <c r="AK23" s="80"/>
      <c r="AL23" s="80"/>
      <c r="AM23" s="80"/>
      <c r="AN23" s="80"/>
      <c r="AO23" s="80"/>
    </row>
    <row r="24" spans="1:41" s="43" customFormat="1" ht="45" customHeight="1" x14ac:dyDescent="0.2">
      <c r="A24" s="53"/>
      <c r="B24" s="54" t="s">
        <v>92</v>
      </c>
      <c r="C24" s="41"/>
      <c r="D24" s="41"/>
      <c r="E24" s="41"/>
      <c r="F24" s="41"/>
      <c r="G24" s="42"/>
      <c r="H24" s="42"/>
      <c r="I24" s="42"/>
      <c r="J24" s="42"/>
      <c r="K24" s="42"/>
      <c r="L24" s="42"/>
      <c r="M24" s="42"/>
      <c r="N24" s="42"/>
      <c r="O24" s="42"/>
      <c r="P24" s="42"/>
      <c r="Q24" s="42"/>
      <c r="R24" s="42"/>
      <c r="S24" s="42"/>
      <c r="T24" s="42"/>
      <c r="U24" s="42"/>
      <c r="V24" s="42"/>
      <c r="W24" s="42"/>
      <c r="X24" s="42"/>
      <c r="Y24" s="42"/>
      <c r="Z24" s="82"/>
      <c r="AA24" s="82"/>
      <c r="AB24" s="82"/>
      <c r="AC24" s="82"/>
      <c r="AD24" s="82"/>
      <c r="AE24" s="82"/>
      <c r="AF24" s="82"/>
      <c r="AG24" s="82"/>
      <c r="AH24" s="82"/>
      <c r="AI24" s="82"/>
      <c r="AJ24" s="82"/>
      <c r="AK24" s="82"/>
      <c r="AL24" s="82"/>
      <c r="AM24" s="82"/>
      <c r="AN24" s="82"/>
      <c r="AO24" s="82"/>
    </row>
    <row r="25" spans="1:41" s="57" customFormat="1" ht="63" customHeight="1" x14ac:dyDescent="0.2">
      <c r="A25" s="48" t="s">
        <v>94</v>
      </c>
      <c r="B25" s="49" t="s">
        <v>95</v>
      </c>
      <c r="C25" s="55"/>
      <c r="D25" s="55"/>
      <c r="E25" s="55"/>
      <c r="F25" s="55"/>
      <c r="G25" s="56"/>
      <c r="H25" s="56"/>
      <c r="I25" s="56"/>
      <c r="J25" s="56"/>
      <c r="K25" s="56"/>
      <c r="L25" s="56"/>
      <c r="M25" s="56"/>
      <c r="N25" s="56"/>
      <c r="O25" s="56"/>
      <c r="P25" s="56"/>
      <c r="Q25" s="56"/>
      <c r="R25" s="56"/>
      <c r="S25" s="56"/>
      <c r="T25" s="56"/>
      <c r="U25" s="56"/>
      <c r="V25" s="56"/>
      <c r="W25" s="56"/>
      <c r="X25" s="56"/>
      <c r="Y25" s="56"/>
      <c r="Z25" s="83"/>
      <c r="AA25" s="83"/>
      <c r="AB25" s="83"/>
      <c r="AC25" s="83"/>
      <c r="AD25" s="83"/>
      <c r="AE25" s="83"/>
      <c r="AF25" s="83"/>
      <c r="AG25" s="83"/>
      <c r="AH25" s="83"/>
      <c r="AI25" s="83"/>
      <c r="AJ25" s="83"/>
      <c r="AK25" s="83"/>
      <c r="AL25" s="83"/>
      <c r="AM25" s="83"/>
      <c r="AN25" s="83"/>
      <c r="AO25" s="83"/>
    </row>
    <row r="26" spans="1:41" s="57" customFormat="1" ht="84.5" customHeight="1" x14ac:dyDescent="0.2">
      <c r="A26" s="48"/>
      <c r="B26" s="58" t="s">
        <v>96</v>
      </c>
      <c r="C26" s="55"/>
      <c r="D26" s="55"/>
      <c r="E26" s="55"/>
      <c r="F26" s="55"/>
      <c r="G26" s="56"/>
      <c r="H26" s="56"/>
      <c r="I26" s="56"/>
      <c r="J26" s="56"/>
      <c r="K26" s="56"/>
      <c r="L26" s="56"/>
      <c r="M26" s="56"/>
      <c r="N26" s="56"/>
      <c r="O26" s="56"/>
      <c r="P26" s="56"/>
      <c r="Q26" s="56"/>
      <c r="R26" s="56"/>
      <c r="S26" s="56"/>
      <c r="T26" s="56"/>
      <c r="U26" s="56"/>
      <c r="V26" s="56"/>
      <c r="W26" s="56"/>
      <c r="X26" s="56"/>
      <c r="Y26" s="56"/>
      <c r="Z26" s="83"/>
      <c r="AA26" s="83"/>
      <c r="AB26" s="83"/>
      <c r="AC26" s="83"/>
      <c r="AD26" s="83"/>
      <c r="AE26" s="83"/>
      <c r="AF26" s="83"/>
      <c r="AG26" s="83"/>
      <c r="AH26" s="83"/>
      <c r="AI26" s="83"/>
      <c r="AJ26" s="83"/>
      <c r="AK26" s="83"/>
      <c r="AL26" s="83"/>
      <c r="AM26" s="83"/>
      <c r="AN26" s="83"/>
      <c r="AO26" s="83"/>
    </row>
    <row r="27" spans="1:41" s="43" customFormat="1" ht="45" customHeight="1" x14ac:dyDescent="0.2">
      <c r="A27" s="53"/>
      <c r="B27" s="54" t="s">
        <v>92</v>
      </c>
      <c r="C27" s="41"/>
      <c r="D27" s="41"/>
      <c r="E27" s="41"/>
      <c r="F27" s="41"/>
      <c r="G27" s="42"/>
      <c r="H27" s="42"/>
      <c r="I27" s="42"/>
      <c r="J27" s="42"/>
      <c r="K27" s="42"/>
      <c r="L27" s="42"/>
      <c r="M27" s="42"/>
      <c r="N27" s="42"/>
      <c r="O27" s="42"/>
      <c r="P27" s="42"/>
      <c r="Q27" s="42"/>
      <c r="R27" s="42"/>
      <c r="S27" s="42"/>
      <c r="T27" s="42"/>
      <c r="U27" s="42"/>
      <c r="V27" s="42"/>
      <c r="W27" s="42"/>
      <c r="X27" s="42"/>
      <c r="Y27" s="42"/>
      <c r="Z27" s="82"/>
      <c r="AA27" s="82"/>
      <c r="AB27" s="82"/>
      <c r="AC27" s="82"/>
      <c r="AD27" s="82"/>
      <c r="AE27" s="82"/>
      <c r="AF27" s="82"/>
      <c r="AG27" s="82"/>
      <c r="AH27" s="82"/>
      <c r="AI27" s="82"/>
      <c r="AJ27" s="82"/>
      <c r="AK27" s="82"/>
      <c r="AL27" s="82"/>
      <c r="AM27" s="82"/>
      <c r="AN27" s="82"/>
      <c r="AO27" s="82"/>
    </row>
    <row r="28" spans="1:41" s="57" customFormat="1" ht="42" customHeight="1" x14ac:dyDescent="0.2">
      <c r="A28" s="48"/>
      <c r="B28" s="58" t="s">
        <v>97</v>
      </c>
      <c r="C28" s="55"/>
      <c r="D28" s="55"/>
      <c r="E28" s="55"/>
      <c r="F28" s="55"/>
      <c r="G28" s="56"/>
      <c r="H28" s="56"/>
      <c r="I28" s="56"/>
      <c r="J28" s="56"/>
      <c r="K28" s="56"/>
      <c r="L28" s="56"/>
      <c r="M28" s="56"/>
      <c r="N28" s="56"/>
      <c r="O28" s="56"/>
      <c r="P28" s="56"/>
      <c r="Q28" s="56"/>
      <c r="R28" s="56"/>
      <c r="S28" s="56"/>
      <c r="T28" s="56"/>
      <c r="U28" s="56"/>
      <c r="V28" s="56"/>
      <c r="W28" s="56"/>
      <c r="X28" s="56"/>
      <c r="Y28" s="56"/>
      <c r="Z28" s="83"/>
      <c r="AA28" s="83"/>
      <c r="AB28" s="83"/>
      <c r="AC28" s="83"/>
      <c r="AD28" s="83"/>
      <c r="AE28" s="83"/>
      <c r="AF28" s="83"/>
      <c r="AG28" s="83"/>
      <c r="AH28" s="83"/>
      <c r="AI28" s="83"/>
      <c r="AJ28" s="83"/>
      <c r="AK28" s="83"/>
      <c r="AL28" s="83"/>
      <c r="AM28" s="83"/>
      <c r="AN28" s="83"/>
      <c r="AO28" s="83"/>
    </row>
    <row r="29" spans="1:41" s="43" customFormat="1" ht="45" customHeight="1" x14ac:dyDescent="0.2">
      <c r="A29" s="53"/>
      <c r="B29" s="54" t="s">
        <v>92</v>
      </c>
      <c r="C29" s="41"/>
      <c r="D29" s="41"/>
      <c r="E29" s="41"/>
      <c r="F29" s="41"/>
      <c r="G29" s="42"/>
      <c r="H29" s="42"/>
      <c r="I29" s="42"/>
      <c r="J29" s="42"/>
      <c r="K29" s="42"/>
      <c r="L29" s="42"/>
      <c r="M29" s="42"/>
      <c r="N29" s="42"/>
      <c r="O29" s="42"/>
      <c r="P29" s="42"/>
      <c r="Q29" s="42"/>
      <c r="R29" s="42"/>
      <c r="S29" s="42"/>
      <c r="T29" s="42"/>
      <c r="U29" s="42"/>
      <c r="V29" s="42"/>
      <c r="W29" s="42"/>
      <c r="X29" s="42"/>
      <c r="Y29" s="42"/>
      <c r="Z29" s="82"/>
      <c r="AA29" s="82"/>
      <c r="AB29" s="82"/>
      <c r="AC29" s="82"/>
      <c r="AD29" s="82"/>
      <c r="AE29" s="82"/>
      <c r="AF29" s="82"/>
      <c r="AG29" s="82"/>
      <c r="AH29" s="82"/>
      <c r="AI29" s="82"/>
      <c r="AJ29" s="82"/>
      <c r="AK29" s="82"/>
      <c r="AL29" s="82"/>
      <c r="AM29" s="82"/>
      <c r="AN29" s="82"/>
      <c r="AO29" s="82"/>
    </row>
    <row r="30" spans="1:41" s="43" customFormat="1" ht="61.25" customHeight="1" x14ac:dyDescent="0.2">
      <c r="A30" s="39" t="s">
        <v>39</v>
      </c>
      <c r="B30" s="44" t="s">
        <v>305</v>
      </c>
      <c r="C30" s="41"/>
      <c r="D30" s="41"/>
      <c r="E30" s="41"/>
      <c r="F30" s="41"/>
      <c r="G30" s="42"/>
      <c r="H30" s="42"/>
      <c r="I30" s="42"/>
      <c r="J30" s="42"/>
      <c r="K30" s="42"/>
      <c r="L30" s="42"/>
      <c r="M30" s="42"/>
      <c r="N30" s="42"/>
      <c r="O30" s="42"/>
      <c r="P30" s="42"/>
      <c r="Q30" s="42"/>
      <c r="R30" s="42"/>
      <c r="S30" s="42"/>
      <c r="T30" s="42"/>
      <c r="U30" s="42"/>
      <c r="V30" s="42"/>
      <c r="W30" s="42"/>
      <c r="X30" s="42"/>
      <c r="Y30" s="42"/>
      <c r="Z30" s="82"/>
      <c r="AA30" s="82"/>
      <c r="AB30" s="82"/>
      <c r="AC30" s="82"/>
      <c r="AD30" s="82"/>
      <c r="AE30" s="82"/>
      <c r="AF30" s="82"/>
      <c r="AG30" s="82"/>
      <c r="AH30" s="82"/>
      <c r="AI30" s="82"/>
      <c r="AJ30" s="82"/>
      <c r="AK30" s="82"/>
      <c r="AL30" s="82"/>
      <c r="AM30" s="82"/>
      <c r="AN30" s="82"/>
      <c r="AO30" s="82"/>
    </row>
    <row r="31" spans="1:41" s="52" customFormat="1" ht="77.75" customHeight="1" x14ac:dyDescent="0.2">
      <c r="A31" s="48" t="s">
        <v>86</v>
      </c>
      <c r="B31" s="49" t="s">
        <v>309</v>
      </c>
      <c r="C31" s="50"/>
      <c r="D31" s="50"/>
      <c r="E31" s="50"/>
      <c r="F31" s="50"/>
      <c r="G31" s="51"/>
      <c r="H31" s="51"/>
      <c r="I31" s="51"/>
      <c r="J31" s="51"/>
      <c r="K31" s="51"/>
      <c r="L31" s="51"/>
      <c r="M31" s="51"/>
      <c r="N31" s="51"/>
      <c r="O31" s="51"/>
      <c r="P31" s="51"/>
      <c r="Q31" s="51"/>
      <c r="R31" s="51"/>
      <c r="S31" s="51"/>
      <c r="T31" s="51"/>
      <c r="U31" s="51"/>
      <c r="V31" s="51"/>
      <c r="W31" s="51"/>
      <c r="X31" s="51"/>
      <c r="Y31" s="51"/>
      <c r="Z31" s="80"/>
      <c r="AA31" s="80"/>
      <c r="AB31" s="80"/>
      <c r="AC31" s="80"/>
      <c r="AD31" s="80"/>
      <c r="AE31" s="80"/>
      <c r="AF31" s="80"/>
      <c r="AG31" s="80"/>
      <c r="AH31" s="80"/>
      <c r="AI31" s="80"/>
      <c r="AJ31" s="80"/>
      <c r="AK31" s="80"/>
      <c r="AL31" s="80"/>
      <c r="AM31" s="80"/>
      <c r="AN31" s="80"/>
      <c r="AO31" s="80"/>
    </row>
    <row r="32" spans="1:41" s="47" customFormat="1" ht="39.5" customHeight="1" x14ac:dyDescent="0.2">
      <c r="A32" s="53"/>
      <c r="B32" s="54" t="s">
        <v>92</v>
      </c>
      <c r="C32" s="111"/>
      <c r="D32" s="111"/>
      <c r="E32" s="111"/>
      <c r="F32" s="111"/>
      <c r="G32" s="46"/>
      <c r="H32" s="46"/>
      <c r="I32" s="46"/>
      <c r="J32" s="46"/>
      <c r="K32" s="46"/>
      <c r="L32" s="46"/>
      <c r="M32" s="46"/>
      <c r="N32" s="46"/>
      <c r="O32" s="46"/>
      <c r="P32" s="46"/>
      <c r="Q32" s="46"/>
      <c r="R32" s="46"/>
      <c r="S32" s="46"/>
      <c r="T32" s="46"/>
      <c r="U32" s="46"/>
      <c r="V32" s="46"/>
      <c r="W32" s="46"/>
      <c r="X32" s="46"/>
      <c r="Y32" s="46"/>
      <c r="Z32" s="79"/>
      <c r="AA32" s="79"/>
      <c r="AB32" s="79"/>
      <c r="AC32" s="79"/>
      <c r="AD32" s="79"/>
      <c r="AE32" s="79"/>
      <c r="AF32" s="79"/>
      <c r="AG32" s="79"/>
      <c r="AH32" s="79"/>
      <c r="AI32" s="79"/>
      <c r="AJ32" s="79"/>
      <c r="AK32" s="79"/>
      <c r="AL32" s="79"/>
      <c r="AM32" s="79"/>
      <c r="AN32" s="79"/>
      <c r="AO32" s="79"/>
    </row>
    <row r="33" spans="1:41" s="57" customFormat="1" ht="60" customHeight="1" x14ac:dyDescent="0.2">
      <c r="A33" s="48" t="s">
        <v>91</v>
      </c>
      <c r="B33" s="49" t="s">
        <v>240</v>
      </c>
      <c r="C33" s="55"/>
      <c r="D33" s="55"/>
      <c r="E33" s="55"/>
      <c r="F33" s="55"/>
      <c r="G33" s="56"/>
      <c r="H33" s="56"/>
      <c r="I33" s="56"/>
      <c r="J33" s="56"/>
      <c r="K33" s="56"/>
      <c r="L33" s="56"/>
      <c r="M33" s="56"/>
      <c r="N33" s="56"/>
      <c r="O33" s="56"/>
      <c r="P33" s="56"/>
      <c r="Q33" s="56"/>
      <c r="R33" s="56"/>
      <c r="S33" s="56"/>
      <c r="T33" s="56"/>
      <c r="U33" s="56"/>
      <c r="V33" s="56"/>
      <c r="W33" s="56"/>
      <c r="X33" s="56"/>
      <c r="Y33" s="56"/>
      <c r="Z33" s="83"/>
      <c r="AA33" s="83"/>
      <c r="AB33" s="83"/>
      <c r="AC33" s="83"/>
      <c r="AD33" s="83"/>
      <c r="AE33" s="83"/>
      <c r="AF33" s="83"/>
      <c r="AG33" s="83"/>
      <c r="AH33" s="83"/>
      <c r="AI33" s="83"/>
      <c r="AJ33" s="83"/>
      <c r="AK33" s="83"/>
      <c r="AL33" s="83"/>
      <c r="AM33" s="83"/>
      <c r="AN33" s="83"/>
      <c r="AO33" s="83"/>
    </row>
    <row r="34" spans="1:41" s="57" customFormat="1" ht="104" customHeight="1" x14ac:dyDescent="0.2">
      <c r="A34" s="48"/>
      <c r="B34" s="58" t="s">
        <v>301</v>
      </c>
      <c r="C34" s="55"/>
      <c r="D34" s="55"/>
      <c r="E34" s="55"/>
      <c r="F34" s="55"/>
      <c r="G34" s="56"/>
      <c r="H34" s="56"/>
      <c r="I34" s="56"/>
      <c r="J34" s="56"/>
      <c r="K34" s="56"/>
      <c r="L34" s="56"/>
      <c r="M34" s="56"/>
      <c r="N34" s="56"/>
      <c r="O34" s="56"/>
      <c r="P34" s="56"/>
      <c r="Q34" s="56"/>
      <c r="R34" s="56"/>
      <c r="S34" s="56"/>
      <c r="T34" s="56"/>
      <c r="U34" s="56"/>
      <c r="V34" s="56"/>
      <c r="W34" s="56"/>
      <c r="X34" s="56"/>
      <c r="Y34" s="56"/>
      <c r="Z34" s="83"/>
      <c r="AA34" s="83"/>
      <c r="AB34" s="83"/>
      <c r="AC34" s="83"/>
      <c r="AD34" s="83"/>
      <c r="AE34" s="83"/>
      <c r="AF34" s="83"/>
      <c r="AG34" s="83"/>
      <c r="AH34" s="83"/>
      <c r="AI34" s="83"/>
      <c r="AJ34" s="83"/>
      <c r="AK34" s="83"/>
      <c r="AL34" s="83"/>
      <c r="AM34" s="83"/>
      <c r="AN34" s="83"/>
      <c r="AO34" s="83"/>
    </row>
    <row r="35" spans="1:41" s="57" customFormat="1" ht="47.75" customHeight="1" x14ac:dyDescent="0.2">
      <c r="A35" s="48"/>
      <c r="B35" s="54" t="s">
        <v>92</v>
      </c>
      <c r="C35" s="55"/>
      <c r="D35" s="55"/>
      <c r="E35" s="55"/>
      <c r="F35" s="55"/>
      <c r="G35" s="56"/>
      <c r="H35" s="56"/>
      <c r="I35" s="56"/>
      <c r="J35" s="56"/>
      <c r="K35" s="56"/>
      <c r="L35" s="56"/>
      <c r="M35" s="56"/>
      <c r="N35" s="56"/>
      <c r="O35" s="56"/>
      <c r="P35" s="56"/>
      <c r="Q35" s="56"/>
      <c r="R35" s="56"/>
      <c r="S35" s="56"/>
      <c r="T35" s="56"/>
      <c r="U35" s="56"/>
      <c r="V35" s="56"/>
      <c r="W35" s="56"/>
      <c r="X35" s="56"/>
      <c r="Y35" s="56"/>
      <c r="Z35" s="83"/>
      <c r="AA35" s="83"/>
      <c r="AB35" s="83"/>
      <c r="AC35" s="83"/>
      <c r="AD35" s="83"/>
      <c r="AE35" s="83"/>
      <c r="AF35" s="83"/>
      <c r="AG35" s="83"/>
      <c r="AH35" s="83"/>
      <c r="AI35" s="83"/>
      <c r="AJ35" s="83"/>
      <c r="AK35" s="83"/>
      <c r="AL35" s="83"/>
      <c r="AM35" s="83"/>
      <c r="AN35" s="83"/>
      <c r="AO35" s="83"/>
    </row>
    <row r="36" spans="1:41" s="52" customFormat="1" ht="44.75" customHeight="1" x14ac:dyDescent="0.2">
      <c r="A36" s="48"/>
      <c r="B36" s="58" t="s">
        <v>303</v>
      </c>
      <c r="C36" s="50"/>
      <c r="D36" s="50"/>
      <c r="E36" s="50"/>
      <c r="F36" s="50"/>
      <c r="G36" s="51"/>
      <c r="H36" s="51"/>
      <c r="I36" s="51"/>
      <c r="J36" s="51"/>
      <c r="K36" s="51"/>
      <c r="L36" s="51"/>
      <c r="M36" s="51"/>
      <c r="N36" s="51"/>
      <c r="O36" s="51"/>
      <c r="P36" s="51"/>
      <c r="Q36" s="51"/>
      <c r="R36" s="51"/>
      <c r="S36" s="51"/>
      <c r="T36" s="51"/>
      <c r="U36" s="51"/>
      <c r="V36" s="51"/>
      <c r="W36" s="51"/>
      <c r="X36" s="51"/>
      <c r="Y36" s="51"/>
      <c r="Z36" s="80"/>
      <c r="AA36" s="80"/>
      <c r="AB36" s="80"/>
      <c r="AC36" s="80"/>
      <c r="AD36" s="80"/>
      <c r="AE36" s="80"/>
      <c r="AF36" s="80"/>
      <c r="AG36" s="80"/>
      <c r="AH36" s="80"/>
      <c r="AI36" s="80"/>
      <c r="AJ36" s="80"/>
      <c r="AK36" s="80"/>
      <c r="AL36" s="80"/>
      <c r="AM36" s="80"/>
      <c r="AN36" s="80"/>
      <c r="AO36" s="80"/>
    </row>
    <row r="37" spans="1:41" s="43" customFormat="1" ht="45" customHeight="1" x14ac:dyDescent="0.2">
      <c r="A37" s="53"/>
      <c r="B37" s="54" t="s">
        <v>92</v>
      </c>
      <c r="C37" s="41"/>
      <c r="D37" s="41"/>
      <c r="E37" s="41"/>
      <c r="F37" s="41"/>
      <c r="G37" s="42"/>
      <c r="H37" s="42"/>
      <c r="I37" s="42"/>
      <c r="J37" s="42"/>
      <c r="K37" s="42"/>
      <c r="L37" s="42"/>
      <c r="M37" s="42"/>
      <c r="N37" s="42"/>
      <c r="O37" s="42"/>
      <c r="P37" s="42"/>
      <c r="Q37" s="42"/>
      <c r="R37" s="42"/>
      <c r="S37" s="42"/>
      <c r="T37" s="42"/>
      <c r="U37" s="42"/>
      <c r="V37" s="42"/>
      <c r="W37" s="42"/>
      <c r="X37" s="42"/>
      <c r="Y37" s="42"/>
      <c r="Z37" s="82"/>
      <c r="AA37" s="82"/>
      <c r="AB37" s="82"/>
      <c r="AC37" s="82"/>
      <c r="AD37" s="82"/>
      <c r="AE37" s="82"/>
      <c r="AF37" s="82"/>
      <c r="AG37" s="82"/>
      <c r="AH37" s="82"/>
      <c r="AI37" s="82"/>
      <c r="AJ37" s="82"/>
      <c r="AK37" s="82"/>
      <c r="AL37" s="82"/>
      <c r="AM37" s="82"/>
      <c r="AN37" s="82"/>
      <c r="AO37" s="82"/>
    </row>
    <row r="38" spans="1:41" s="52" customFormat="1" ht="95" customHeight="1" x14ac:dyDescent="0.2">
      <c r="A38" s="48"/>
      <c r="B38" s="58" t="s">
        <v>99</v>
      </c>
      <c r="C38" s="50"/>
      <c r="D38" s="50"/>
      <c r="E38" s="50"/>
      <c r="F38" s="50"/>
      <c r="G38" s="51"/>
      <c r="H38" s="51"/>
      <c r="I38" s="51"/>
      <c r="J38" s="51"/>
      <c r="K38" s="51"/>
      <c r="L38" s="51"/>
      <c r="M38" s="51"/>
      <c r="N38" s="51"/>
      <c r="O38" s="51"/>
      <c r="P38" s="51"/>
      <c r="Q38" s="51"/>
      <c r="R38" s="51"/>
      <c r="S38" s="51"/>
      <c r="T38" s="51"/>
      <c r="U38" s="51"/>
      <c r="V38" s="51"/>
      <c r="W38" s="51"/>
      <c r="X38" s="51"/>
      <c r="Y38" s="51"/>
      <c r="Z38" s="80"/>
      <c r="AA38" s="80"/>
      <c r="AB38" s="80"/>
      <c r="AC38" s="80"/>
      <c r="AD38" s="80"/>
      <c r="AE38" s="80"/>
      <c r="AF38" s="80"/>
      <c r="AG38" s="80"/>
      <c r="AH38" s="80"/>
      <c r="AI38" s="80"/>
      <c r="AJ38" s="80"/>
      <c r="AK38" s="80"/>
      <c r="AL38" s="80"/>
      <c r="AM38" s="80"/>
      <c r="AN38" s="80"/>
      <c r="AO38" s="80"/>
    </row>
    <row r="39" spans="1:41" s="57" customFormat="1" ht="85.25" customHeight="1" x14ac:dyDescent="0.2">
      <c r="A39" s="59"/>
      <c r="B39" s="60" t="s">
        <v>100</v>
      </c>
      <c r="C39" s="55"/>
      <c r="D39" s="55"/>
      <c r="E39" s="55"/>
      <c r="F39" s="55"/>
      <c r="G39" s="56"/>
      <c r="H39" s="56"/>
      <c r="I39" s="56"/>
      <c r="J39" s="56"/>
      <c r="K39" s="56"/>
      <c r="L39" s="56"/>
      <c r="M39" s="56"/>
      <c r="N39" s="56"/>
      <c r="O39" s="56"/>
      <c r="P39" s="56"/>
      <c r="Q39" s="56"/>
      <c r="R39" s="56"/>
      <c r="S39" s="56"/>
      <c r="T39" s="56"/>
      <c r="U39" s="56"/>
      <c r="V39" s="56"/>
      <c r="W39" s="56"/>
      <c r="X39" s="56"/>
      <c r="Y39" s="56"/>
      <c r="Z39" s="83"/>
      <c r="AA39" s="83"/>
      <c r="AB39" s="83"/>
      <c r="AC39" s="83"/>
      <c r="AD39" s="83"/>
      <c r="AE39" s="83"/>
      <c r="AF39" s="83"/>
      <c r="AG39" s="83"/>
      <c r="AH39" s="83"/>
      <c r="AI39" s="83"/>
      <c r="AJ39" s="83"/>
      <c r="AK39" s="83"/>
      <c r="AL39" s="83"/>
      <c r="AM39" s="83"/>
      <c r="AN39" s="83"/>
      <c r="AO39" s="83"/>
    </row>
    <row r="40" spans="1:41" s="47" customFormat="1" ht="53" customHeight="1" x14ac:dyDescent="0.2">
      <c r="A40" s="53"/>
      <c r="B40" s="54" t="s">
        <v>92</v>
      </c>
      <c r="C40" s="111"/>
      <c r="D40" s="111"/>
      <c r="E40" s="111"/>
      <c r="F40" s="111"/>
      <c r="G40" s="46"/>
      <c r="H40" s="46"/>
      <c r="I40" s="46"/>
      <c r="J40" s="46"/>
      <c r="K40" s="46"/>
      <c r="L40" s="46"/>
      <c r="M40" s="46"/>
      <c r="N40" s="46"/>
      <c r="O40" s="46"/>
      <c r="P40" s="46"/>
      <c r="Q40" s="46"/>
      <c r="R40" s="46"/>
      <c r="S40" s="46"/>
      <c r="T40" s="46"/>
      <c r="U40" s="46"/>
      <c r="V40" s="46"/>
      <c r="W40" s="46"/>
      <c r="X40" s="46"/>
      <c r="Y40" s="46"/>
      <c r="Z40" s="79"/>
      <c r="AA40" s="79"/>
      <c r="AB40" s="79"/>
      <c r="AC40" s="79"/>
      <c r="AD40" s="79"/>
      <c r="AE40" s="79"/>
      <c r="AF40" s="79"/>
      <c r="AG40" s="79"/>
      <c r="AH40" s="79"/>
      <c r="AI40" s="79"/>
      <c r="AJ40" s="79"/>
      <c r="AK40" s="79"/>
      <c r="AL40" s="79"/>
      <c r="AM40" s="79"/>
      <c r="AN40" s="79"/>
      <c r="AO40" s="79"/>
    </row>
    <row r="41" spans="1:41" s="57" customFormat="1" ht="52.25" customHeight="1" x14ac:dyDescent="0.2">
      <c r="A41" s="59"/>
      <c r="B41" s="60" t="s">
        <v>101</v>
      </c>
      <c r="C41" s="55"/>
      <c r="D41" s="55"/>
      <c r="E41" s="55"/>
      <c r="F41" s="55"/>
      <c r="G41" s="56"/>
      <c r="H41" s="56"/>
      <c r="I41" s="56"/>
      <c r="J41" s="56"/>
      <c r="K41" s="56"/>
      <c r="L41" s="56"/>
      <c r="M41" s="56"/>
      <c r="N41" s="56"/>
      <c r="O41" s="56"/>
      <c r="P41" s="56"/>
      <c r="Q41" s="56"/>
      <c r="R41" s="56"/>
      <c r="S41" s="56"/>
      <c r="T41" s="56"/>
      <c r="U41" s="56"/>
      <c r="V41" s="56"/>
      <c r="W41" s="56"/>
      <c r="X41" s="56"/>
      <c r="Y41" s="56"/>
      <c r="Z41" s="83"/>
      <c r="AA41" s="83"/>
      <c r="AB41" s="83"/>
      <c r="AC41" s="83"/>
      <c r="AD41" s="83"/>
      <c r="AE41" s="83"/>
      <c r="AF41" s="83"/>
      <c r="AG41" s="83"/>
      <c r="AH41" s="83"/>
      <c r="AI41" s="83"/>
      <c r="AJ41" s="83"/>
      <c r="AK41" s="83"/>
      <c r="AL41" s="83"/>
      <c r="AM41" s="83"/>
      <c r="AN41" s="83"/>
      <c r="AO41" s="83"/>
    </row>
    <row r="42" spans="1:41" s="47" customFormat="1" ht="52.25" customHeight="1" x14ac:dyDescent="0.2">
      <c r="A42" s="53"/>
      <c r="B42" s="54" t="s">
        <v>92</v>
      </c>
      <c r="C42" s="111"/>
      <c r="D42" s="111"/>
      <c r="E42" s="111"/>
      <c r="F42" s="111"/>
      <c r="G42" s="46"/>
      <c r="H42" s="46"/>
      <c r="I42" s="46"/>
      <c r="J42" s="46"/>
      <c r="K42" s="46"/>
      <c r="L42" s="46"/>
      <c r="M42" s="46"/>
      <c r="N42" s="46"/>
      <c r="O42" s="46"/>
      <c r="P42" s="46"/>
      <c r="Q42" s="46"/>
      <c r="R42" s="46"/>
      <c r="S42" s="46"/>
      <c r="T42" s="46"/>
      <c r="U42" s="46"/>
      <c r="V42" s="46"/>
      <c r="W42" s="46"/>
      <c r="X42" s="46"/>
      <c r="Y42" s="46"/>
      <c r="Z42" s="79"/>
      <c r="AA42" s="79"/>
      <c r="AB42" s="79"/>
      <c r="AC42" s="79"/>
      <c r="AD42" s="79"/>
      <c r="AE42" s="79"/>
      <c r="AF42" s="79"/>
      <c r="AG42" s="79"/>
      <c r="AH42" s="79"/>
      <c r="AI42" s="79"/>
      <c r="AJ42" s="79"/>
      <c r="AK42" s="79"/>
      <c r="AL42" s="79"/>
      <c r="AM42" s="79"/>
      <c r="AN42" s="79"/>
      <c r="AO42" s="79"/>
    </row>
    <row r="43" spans="1:41" s="151" customFormat="1" ht="46.25" customHeight="1" x14ac:dyDescent="0.2">
      <c r="A43" s="148" t="s">
        <v>102</v>
      </c>
      <c r="B43" s="149" t="s">
        <v>239</v>
      </c>
      <c r="C43" s="145"/>
      <c r="D43" s="145"/>
      <c r="E43" s="145"/>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row>
    <row r="44" spans="1:41" s="139" customFormat="1" ht="42" customHeight="1" x14ac:dyDescent="0.2">
      <c r="A44" s="144"/>
      <c r="B44" s="152" t="s">
        <v>103</v>
      </c>
      <c r="C44" s="146"/>
      <c r="D44" s="146"/>
      <c r="E44" s="146"/>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row>
    <row r="45" spans="1:41" ht="6" customHeight="1" x14ac:dyDescent="0.2">
      <c r="A45" s="144"/>
      <c r="B45" s="152"/>
      <c r="C45" s="146"/>
      <c r="D45" s="146"/>
      <c r="E45" s="146"/>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53"/>
    </row>
    <row r="46" spans="1:41" s="86" customFormat="1" ht="26.75" customHeight="1" x14ac:dyDescent="0.2">
      <c r="A46" s="130"/>
      <c r="B46" s="417" t="s">
        <v>241</v>
      </c>
      <c r="C46" s="417"/>
      <c r="D46" s="417"/>
      <c r="E46" s="417"/>
      <c r="F46" s="417"/>
      <c r="G46" s="417"/>
      <c r="H46" s="417"/>
      <c r="I46" s="417"/>
      <c r="J46" s="417"/>
      <c r="K46" s="417"/>
      <c r="L46" s="417"/>
      <c r="M46" s="417"/>
      <c r="N46" s="417"/>
      <c r="O46" s="417"/>
      <c r="P46" s="417"/>
      <c r="Q46" s="417"/>
      <c r="R46" s="417"/>
      <c r="S46" s="417"/>
      <c r="T46" s="417"/>
      <c r="U46" s="417"/>
      <c r="V46" s="417"/>
      <c r="W46" s="417"/>
      <c r="X46" s="417"/>
      <c r="Y46" s="417"/>
      <c r="Z46" s="417"/>
      <c r="AA46" s="417"/>
      <c r="AB46" s="417"/>
      <c r="AC46" s="417"/>
      <c r="AD46" s="417"/>
      <c r="AE46" s="417"/>
      <c r="AF46" s="417"/>
      <c r="AG46" s="417"/>
      <c r="AH46" s="417"/>
      <c r="AI46" s="417"/>
      <c r="AJ46" s="417"/>
      <c r="AK46" s="417"/>
      <c r="AL46" s="417"/>
      <c r="AM46" s="417"/>
      <c r="AN46" s="417"/>
      <c r="AO46" s="417"/>
    </row>
    <row r="47" spans="1:41" ht="20" customHeight="1" x14ac:dyDescent="0.2">
      <c r="A47" s="140"/>
      <c r="B47" s="154"/>
      <c r="C47" s="155"/>
      <c r="D47" s="155"/>
      <c r="E47" s="155"/>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row>
    <row r="48" spans="1:41" ht="20" customHeight="1" x14ac:dyDescent="0.2">
      <c r="A48" s="140"/>
      <c r="B48" s="154"/>
      <c r="C48" s="155"/>
      <c r="D48" s="155"/>
      <c r="E48" s="155"/>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row>
    <row r="49" spans="1:53" ht="20" customHeight="1" x14ac:dyDescent="0.2">
      <c r="A49" s="140"/>
      <c r="B49" s="154"/>
      <c r="C49" s="155"/>
      <c r="D49" s="155"/>
      <c r="E49" s="155"/>
      <c r="F49" s="156"/>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row>
    <row r="50" spans="1:53" s="157" customFormat="1" ht="20" customHeight="1" x14ac:dyDescent="0.2">
      <c r="A50" s="140"/>
      <c r="B50" s="154"/>
      <c r="C50" s="155"/>
      <c r="D50" s="155"/>
      <c r="E50" s="155"/>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P50" s="136"/>
      <c r="AQ50" s="136"/>
      <c r="AR50" s="136"/>
      <c r="AS50" s="136"/>
      <c r="AT50" s="136"/>
      <c r="AU50" s="136"/>
      <c r="AV50" s="136"/>
      <c r="AW50" s="136"/>
      <c r="AX50" s="136"/>
      <c r="AY50" s="136"/>
      <c r="AZ50" s="136"/>
      <c r="BA50" s="136"/>
    </row>
    <row r="51" spans="1:53" s="157" customFormat="1" ht="20" customHeight="1" x14ac:dyDescent="0.2">
      <c r="A51" s="140"/>
      <c r="B51" s="154"/>
      <c r="C51" s="155"/>
      <c r="D51" s="155"/>
      <c r="E51" s="155"/>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56"/>
      <c r="AK51" s="156"/>
      <c r="AL51" s="156"/>
      <c r="AM51" s="156"/>
      <c r="AN51" s="156"/>
      <c r="AP51" s="136"/>
      <c r="AQ51" s="136"/>
      <c r="AR51" s="136"/>
      <c r="AS51" s="136"/>
      <c r="AT51" s="136"/>
      <c r="AU51" s="136"/>
      <c r="AV51" s="136"/>
      <c r="AW51" s="136"/>
      <c r="AX51" s="136"/>
      <c r="AY51" s="136"/>
      <c r="AZ51" s="136"/>
      <c r="BA51" s="136"/>
    </row>
    <row r="52" spans="1:53" s="157" customFormat="1" ht="20" customHeight="1" x14ac:dyDescent="0.2">
      <c r="A52" s="140"/>
      <c r="B52" s="154"/>
      <c r="C52" s="155"/>
      <c r="D52" s="155"/>
      <c r="E52" s="155"/>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P52" s="136"/>
      <c r="AQ52" s="136"/>
      <c r="AR52" s="136"/>
      <c r="AS52" s="136"/>
      <c r="AT52" s="136"/>
      <c r="AU52" s="136"/>
      <c r="AV52" s="136"/>
      <c r="AW52" s="136"/>
      <c r="AX52" s="136"/>
      <c r="AY52" s="136"/>
      <c r="AZ52" s="136"/>
      <c r="BA52" s="136"/>
    </row>
    <row r="53" spans="1:53" s="157" customFormat="1" ht="20" customHeight="1" x14ac:dyDescent="0.2">
      <c r="A53" s="140"/>
      <c r="B53" s="154"/>
      <c r="C53" s="155"/>
      <c r="D53" s="155"/>
      <c r="E53" s="155"/>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156"/>
      <c r="AI53" s="156"/>
      <c r="AJ53" s="156"/>
      <c r="AK53" s="156"/>
      <c r="AL53" s="156"/>
      <c r="AM53" s="156"/>
      <c r="AN53" s="156"/>
      <c r="AP53" s="136"/>
      <c r="AQ53" s="136"/>
      <c r="AR53" s="136"/>
      <c r="AS53" s="136"/>
      <c r="AT53" s="136"/>
      <c r="AU53" s="136"/>
      <c r="AV53" s="136"/>
      <c r="AW53" s="136"/>
      <c r="AX53" s="136"/>
      <c r="AY53" s="136"/>
      <c r="AZ53" s="136"/>
      <c r="BA53" s="136"/>
    </row>
    <row r="54" spans="1:53" s="157" customFormat="1" ht="20" customHeight="1" x14ac:dyDescent="0.2">
      <c r="A54" s="140"/>
      <c r="B54" s="154"/>
      <c r="C54" s="155"/>
      <c r="D54" s="155"/>
      <c r="E54" s="155"/>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c r="AG54" s="156"/>
      <c r="AH54" s="156"/>
      <c r="AI54" s="156"/>
      <c r="AJ54" s="156"/>
      <c r="AK54" s="156"/>
      <c r="AL54" s="156"/>
      <c r="AM54" s="156"/>
      <c r="AN54" s="156"/>
      <c r="AP54" s="136"/>
      <c r="AQ54" s="136"/>
      <c r="AR54" s="136"/>
      <c r="AS54" s="136"/>
      <c r="AT54" s="136"/>
      <c r="AU54" s="136"/>
      <c r="AV54" s="136"/>
      <c r="AW54" s="136"/>
      <c r="AX54" s="136"/>
      <c r="AY54" s="136"/>
      <c r="AZ54" s="136"/>
      <c r="BA54" s="136"/>
    </row>
    <row r="55" spans="1:53" s="157" customFormat="1" ht="20" customHeight="1" x14ac:dyDescent="0.2">
      <c r="A55" s="140"/>
      <c r="B55" s="154"/>
      <c r="C55" s="155"/>
      <c r="D55" s="155"/>
      <c r="E55" s="155"/>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c r="AL55" s="156"/>
      <c r="AM55" s="156"/>
      <c r="AN55" s="156"/>
      <c r="AP55" s="136"/>
      <c r="AQ55" s="136"/>
      <c r="AR55" s="136"/>
      <c r="AS55" s="136"/>
      <c r="AT55" s="136"/>
      <c r="AU55" s="136"/>
      <c r="AV55" s="136"/>
      <c r="AW55" s="136"/>
      <c r="AX55" s="136"/>
      <c r="AY55" s="136"/>
      <c r="AZ55" s="136"/>
      <c r="BA55" s="136"/>
    </row>
    <row r="56" spans="1:53" s="157" customFormat="1" ht="20" customHeight="1" x14ac:dyDescent="0.2">
      <c r="A56" s="140"/>
      <c r="B56" s="154"/>
      <c r="C56" s="155"/>
      <c r="D56" s="155"/>
      <c r="E56" s="155"/>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56"/>
      <c r="AM56" s="156"/>
      <c r="AN56" s="156"/>
      <c r="AP56" s="136"/>
      <c r="AQ56" s="136"/>
      <c r="AR56" s="136"/>
      <c r="AS56" s="136"/>
      <c r="AT56" s="136"/>
      <c r="AU56" s="136"/>
      <c r="AV56" s="136"/>
      <c r="AW56" s="136"/>
      <c r="AX56" s="136"/>
      <c r="AY56" s="136"/>
      <c r="AZ56" s="136"/>
      <c r="BA56" s="136"/>
    </row>
    <row r="57" spans="1:53" s="157" customFormat="1" ht="20" customHeight="1" x14ac:dyDescent="0.2">
      <c r="A57" s="140"/>
      <c r="B57" s="154"/>
      <c r="C57" s="155"/>
      <c r="D57" s="155"/>
      <c r="E57" s="155"/>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P57" s="136"/>
      <c r="AQ57" s="136"/>
      <c r="AR57" s="136"/>
      <c r="AS57" s="136"/>
      <c r="AT57" s="136"/>
      <c r="AU57" s="136"/>
      <c r="AV57" s="136"/>
      <c r="AW57" s="136"/>
      <c r="AX57" s="136"/>
      <c r="AY57" s="136"/>
      <c r="AZ57" s="136"/>
      <c r="BA57" s="136"/>
    </row>
    <row r="58" spans="1:53" s="157" customFormat="1" ht="20" customHeight="1" x14ac:dyDescent="0.2">
      <c r="A58" s="140"/>
      <c r="B58" s="154"/>
      <c r="C58" s="155"/>
      <c r="D58" s="155"/>
      <c r="E58" s="155"/>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56"/>
      <c r="AN58" s="156"/>
      <c r="AP58" s="136"/>
      <c r="AQ58" s="136"/>
      <c r="AR58" s="136"/>
      <c r="AS58" s="136"/>
      <c r="AT58" s="136"/>
      <c r="AU58" s="136"/>
      <c r="AV58" s="136"/>
      <c r="AW58" s="136"/>
      <c r="AX58" s="136"/>
      <c r="AY58" s="136"/>
      <c r="AZ58" s="136"/>
      <c r="BA58" s="136"/>
    </row>
    <row r="59" spans="1:53" s="157" customFormat="1" ht="16" x14ac:dyDescent="0.2">
      <c r="A59" s="140"/>
      <c r="B59" s="154"/>
      <c r="C59" s="155"/>
      <c r="D59" s="155"/>
      <c r="E59" s="155"/>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P59" s="136"/>
      <c r="AQ59" s="136"/>
      <c r="AR59" s="136"/>
      <c r="AS59" s="136"/>
      <c r="AT59" s="136"/>
      <c r="AU59" s="136"/>
      <c r="AV59" s="136"/>
      <c r="AW59" s="136"/>
      <c r="AX59" s="136"/>
      <c r="AY59" s="136"/>
      <c r="AZ59" s="136"/>
      <c r="BA59" s="136"/>
    </row>
    <row r="60" spans="1:53" s="157" customFormat="1" ht="16" x14ac:dyDescent="0.2">
      <c r="A60" s="140"/>
      <c r="B60" s="154"/>
      <c r="C60" s="155"/>
      <c r="D60" s="155"/>
      <c r="E60" s="155"/>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P60" s="136"/>
      <c r="AQ60" s="136"/>
      <c r="AR60" s="136"/>
      <c r="AS60" s="136"/>
      <c r="AT60" s="136"/>
      <c r="AU60" s="136"/>
      <c r="AV60" s="136"/>
      <c r="AW60" s="136"/>
      <c r="AX60" s="136"/>
      <c r="AY60" s="136"/>
      <c r="AZ60" s="136"/>
      <c r="BA60" s="136"/>
    </row>
    <row r="61" spans="1:53" s="157" customFormat="1" ht="16" x14ac:dyDescent="0.2">
      <c r="A61" s="140"/>
      <c r="B61" s="154"/>
      <c r="C61" s="155"/>
      <c r="D61" s="155"/>
      <c r="E61" s="155"/>
      <c r="F61" s="156"/>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P61" s="136"/>
      <c r="AQ61" s="136"/>
      <c r="AR61" s="136"/>
      <c r="AS61" s="136"/>
      <c r="AT61" s="136"/>
      <c r="AU61" s="136"/>
      <c r="AV61" s="136"/>
      <c r="AW61" s="136"/>
      <c r="AX61" s="136"/>
      <c r="AY61" s="136"/>
      <c r="AZ61" s="136"/>
      <c r="BA61" s="136"/>
    </row>
    <row r="62" spans="1:53" s="157" customFormat="1" ht="16" x14ac:dyDescent="0.2">
      <c r="A62" s="140"/>
      <c r="B62" s="154"/>
      <c r="C62" s="155"/>
      <c r="D62" s="155"/>
      <c r="E62" s="155"/>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P62" s="136"/>
      <c r="AQ62" s="136"/>
      <c r="AR62" s="136"/>
      <c r="AS62" s="136"/>
      <c r="AT62" s="136"/>
      <c r="AU62" s="136"/>
      <c r="AV62" s="136"/>
      <c r="AW62" s="136"/>
      <c r="AX62" s="136"/>
      <c r="AY62" s="136"/>
      <c r="AZ62" s="136"/>
      <c r="BA62" s="136"/>
    </row>
    <row r="63" spans="1:53" s="157" customFormat="1" ht="16" x14ac:dyDescent="0.2">
      <c r="A63" s="140"/>
      <c r="B63" s="154"/>
      <c r="C63" s="155"/>
      <c r="D63" s="155"/>
      <c r="E63" s="155"/>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P63" s="136"/>
      <c r="AQ63" s="136"/>
      <c r="AR63" s="136"/>
      <c r="AS63" s="136"/>
      <c r="AT63" s="136"/>
      <c r="AU63" s="136"/>
      <c r="AV63" s="136"/>
      <c r="AW63" s="136"/>
      <c r="AX63" s="136"/>
      <c r="AY63" s="136"/>
      <c r="AZ63" s="136"/>
      <c r="BA63" s="136"/>
    </row>
    <row r="64" spans="1:53" s="157" customFormat="1" ht="16" x14ac:dyDescent="0.2">
      <c r="A64" s="140"/>
      <c r="B64" s="154"/>
      <c r="C64" s="155"/>
      <c r="D64" s="155"/>
      <c r="E64" s="155"/>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P64" s="136"/>
      <c r="AQ64" s="136"/>
      <c r="AR64" s="136"/>
      <c r="AS64" s="136"/>
      <c r="AT64" s="136"/>
      <c r="AU64" s="136"/>
      <c r="AV64" s="136"/>
      <c r="AW64" s="136"/>
      <c r="AX64" s="136"/>
      <c r="AY64" s="136"/>
      <c r="AZ64" s="136"/>
      <c r="BA64" s="136"/>
    </row>
    <row r="65" spans="1:53" s="157" customFormat="1" ht="16" x14ac:dyDescent="0.2">
      <c r="A65" s="140"/>
      <c r="B65" s="154"/>
      <c r="C65" s="155"/>
      <c r="D65" s="155"/>
      <c r="E65" s="155"/>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P65" s="136"/>
      <c r="AQ65" s="136"/>
      <c r="AR65" s="136"/>
      <c r="AS65" s="136"/>
      <c r="AT65" s="136"/>
      <c r="AU65" s="136"/>
      <c r="AV65" s="136"/>
      <c r="AW65" s="136"/>
      <c r="AX65" s="136"/>
      <c r="AY65" s="136"/>
      <c r="AZ65" s="136"/>
      <c r="BA65" s="136"/>
    </row>
    <row r="66" spans="1:53" s="157" customFormat="1" ht="16" x14ac:dyDescent="0.2">
      <c r="A66" s="140"/>
      <c r="B66" s="154"/>
      <c r="C66" s="155"/>
      <c r="D66" s="155"/>
      <c r="E66" s="155"/>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P66" s="136"/>
      <c r="AQ66" s="136"/>
      <c r="AR66" s="136"/>
      <c r="AS66" s="136"/>
      <c r="AT66" s="136"/>
      <c r="AU66" s="136"/>
      <c r="AV66" s="136"/>
      <c r="AW66" s="136"/>
      <c r="AX66" s="136"/>
      <c r="AY66" s="136"/>
      <c r="AZ66" s="136"/>
      <c r="BA66" s="136"/>
    </row>
    <row r="67" spans="1:53" s="157" customFormat="1" ht="16" x14ac:dyDescent="0.2">
      <c r="A67" s="140"/>
      <c r="B67" s="154"/>
      <c r="C67" s="155"/>
      <c r="D67" s="155"/>
      <c r="E67" s="155"/>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P67" s="136"/>
      <c r="AQ67" s="136"/>
      <c r="AR67" s="136"/>
      <c r="AS67" s="136"/>
      <c r="AT67" s="136"/>
      <c r="AU67" s="136"/>
      <c r="AV67" s="136"/>
      <c r="AW67" s="136"/>
      <c r="AX67" s="136"/>
      <c r="AY67" s="136"/>
      <c r="AZ67" s="136"/>
      <c r="BA67" s="136"/>
    </row>
    <row r="68" spans="1:53" s="157" customFormat="1" ht="16" x14ac:dyDescent="0.2">
      <c r="A68" s="140"/>
      <c r="B68" s="154"/>
      <c r="C68" s="155"/>
      <c r="D68" s="155"/>
      <c r="E68" s="155"/>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P68" s="136"/>
      <c r="AQ68" s="136"/>
      <c r="AR68" s="136"/>
      <c r="AS68" s="136"/>
      <c r="AT68" s="136"/>
      <c r="AU68" s="136"/>
      <c r="AV68" s="136"/>
      <c r="AW68" s="136"/>
      <c r="AX68" s="136"/>
      <c r="AY68" s="136"/>
      <c r="AZ68" s="136"/>
      <c r="BA68" s="136"/>
    </row>
    <row r="69" spans="1:53" s="157" customFormat="1" ht="16" x14ac:dyDescent="0.2">
      <c r="A69" s="140"/>
      <c r="B69" s="154"/>
      <c r="C69" s="155"/>
      <c r="D69" s="155"/>
      <c r="E69" s="155"/>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P69" s="136"/>
      <c r="AQ69" s="136"/>
      <c r="AR69" s="136"/>
      <c r="AS69" s="136"/>
      <c r="AT69" s="136"/>
      <c r="AU69" s="136"/>
      <c r="AV69" s="136"/>
      <c r="AW69" s="136"/>
      <c r="AX69" s="136"/>
      <c r="AY69" s="136"/>
      <c r="AZ69" s="136"/>
      <c r="BA69" s="136"/>
    </row>
    <row r="70" spans="1:53" s="157" customFormat="1" ht="16" x14ac:dyDescent="0.2">
      <c r="A70" s="140"/>
      <c r="B70" s="154"/>
      <c r="C70" s="155"/>
      <c r="D70" s="155"/>
      <c r="E70" s="155"/>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P70" s="136"/>
      <c r="AQ70" s="136"/>
      <c r="AR70" s="136"/>
      <c r="AS70" s="136"/>
      <c r="AT70" s="136"/>
      <c r="AU70" s="136"/>
      <c r="AV70" s="136"/>
      <c r="AW70" s="136"/>
      <c r="AX70" s="136"/>
      <c r="AY70" s="136"/>
      <c r="AZ70" s="136"/>
      <c r="BA70" s="136"/>
    </row>
    <row r="71" spans="1:53" s="157" customFormat="1" ht="16" x14ac:dyDescent="0.2">
      <c r="A71" s="140"/>
      <c r="B71" s="154"/>
      <c r="C71" s="155"/>
      <c r="D71" s="155"/>
      <c r="E71" s="155"/>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P71" s="136"/>
      <c r="AQ71" s="136"/>
      <c r="AR71" s="136"/>
      <c r="AS71" s="136"/>
      <c r="AT71" s="136"/>
      <c r="AU71" s="136"/>
      <c r="AV71" s="136"/>
      <c r="AW71" s="136"/>
      <c r="AX71" s="136"/>
      <c r="AY71" s="136"/>
      <c r="AZ71" s="136"/>
      <c r="BA71" s="136"/>
    </row>
    <row r="72" spans="1:53" s="157" customFormat="1" ht="16" x14ac:dyDescent="0.2">
      <c r="A72" s="140"/>
      <c r="B72" s="154"/>
      <c r="C72" s="155"/>
      <c r="D72" s="155"/>
      <c r="E72" s="155"/>
      <c r="F72" s="15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P72" s="136"/>
      <c r="AQ72" s="136"/>
      <c r="AR72" s="136"/>
      <c r="AS72" s="136"/>
      <c r="AT72" s="136"/>
      <c r="AU72" s="136"/>
      <c r="AV72" s="136"/>
      <c r="AW72" s="136"/>
      <c r="AX72" s="136"/>
      <c r="AY72" s="136"/>
      <c r="AZ72" s="136"/>
      <c r="BA72" s="136"/>
    </row>
    <row r="73" spans="1:53" s="157" customFormat="1" ht="16" x14ac:dyDescent="0.2">
      <c r="A73" s="140"/>
      <c r="B73" s="154"/>
      <c r="C73" s="155"/>
      <c r="D73" s="155"/>
      <c r="E73" s="155"/>
      <c r="F73" s="156"/>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P73" s="136"/>
      <c r="AQ73" s="136"/>
      <c r="AR73" s="136"/>
      <c r="AS73" s="136"/>
      <c r="AT73" s="136"/>
      <c r="AU73" s="136"/>
      <c r="AV73" s="136"/>
      <c r="AW73" s="136"/>
      <c r="AX73" s="136"/>
      <c r="AY73" s="136"/>
      <c r="AZ73" s="136"/>
      <c r="BA73" s="136"/>
    </row>
    <row r="74" spans="1:53" s="157" customFormat="1" ht="16" x14ac:dyDescent="0.2">
      <c r="A74" s="140"/>
      <c r="B74" s="154"/>
      <c r="C74" s="155"/>
      <c r="D74" s="155"/>
      <c r="E74" s="155"/>
      <c r="F74" s="156"/>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P74" s="136"/>
      <c r="AQ74" s="136"/>
      <c r="AR74" s="136"/>
      <c r="AS74" s="136"/>
      <c r="AT74" s="136"/>
      <c r="AU74" s="136"/>
      <c r="AV74" s="136"/>
      <c r="AW74" s="136"/>
      <c r="AX74" s="136"/>
      <c r="AY74" s="136"/>
      <c r="AZ74" s="136"/>
      <c r="BA74" s="136"/>
    </row>
    <row r="75" spans="1:53" s="157" customFormat="1" ht="16" x14ac:dyDescent="0.2">
      <c r="A75" s="140"/>
      <c r="B75" s="154"/>
      <c r="C75" s="155"/>
      <c r="D75" s="155"/>
      <c r="E75" s="155"/>
      <c r="F75" s="156"/>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P75" s="136"/>
      <c r="AQ75" s="136"/>
      <c r="AR75" s="136"/>
      <c r="AS75" s="136"/>
      <c r="AT75" s="136"/>
      <c r="AU75" s="136"/>
      <c r="AV75" s="136"/>
      <c r="AW75" s="136"/>
      <c r="AX75" s="136"/>
      <c r="AY75" s="136"/>
      <c r="AZ75" s="136"/>
      <c r="BA75" s="136"/>
    </row>
    <row r="76" spans="1:53" s="157" customFormat="1" ht="16" x14ac:dyDescent="0.2">
      <c r="A76" s="140"/>
      <c r="B76" s="154"/>
      <c r="C76" s="155"/>
      <c r="D76" s="155"/>
      <c r="E76" s="155"/>
      <c r="F76" s="156"/>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P76" s="136"/>
      <c r="AQ76" s="136"/>
      <c r="AR76" s="136"/>
      <c r="AS76" s="136"/>
      <c r="AT76" s="136"/>
      <c r="AU76" s="136"/>
      <c r="AV76" s="136"/>
      <c r="AW76" s="136"/>
      <c r="AX76" s="136"/>
      <c r="AY76" s="136"/>
      <c r="AZ76" s="136"/>
      <c r="BA76" s="136"/>
    </row>
    <row r="77" spans="1:53" s="157" customFormat="1" ht="16" x14ac:dyDescent="0.2">
      <c r="A77" s="140"/>
      <c r="B77" s="154"/>
      <c r="C77" s="155"/>
      <c r="D77" s="155"/>
      <c r="E77" s="155"/>
      <c r="F77" s="156"/>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P77" s="136"/>
      <c r="AQ77" s="136"/>
      <c r="AR77" s="136"/>
      <c r="AS77" s="136"/>
      <c r="AT77" s="136"/>
      <c r="AU77" s="136"/>
      <c r="AV77" s="136"/>
      <c r="AW77" s="136"/>
      <c r="AX77" s="136"/>
      <c r="AY77" s="136"/>
      <c r="AZ77" s="136"/>
      <c r="BA77" s="136"/>
    </row>
    <row r="78" spans="1:53" s="157" customFormat="1" ht="16" x14ac:dyDescent="0.2">
      <c r="A78" s="140"/>
      <c r="B78" s="154"/>
      <c r="C78" s="155"/>
      <c r="D78" s="155"/>
      <c r="E78" s="155"/>
      <c r="F78" s="156"/>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P78" s="136"/>
      <c r="AQ78" s="136"/>
      <c r="AR78" s="136"/>
      <c r="AS78" s="136"/>
      <c r="AT78" s="136"/>
      <c r="AU78" s="136"/>
      <c r="AV78" s="136"/>
      <c r="AW78" s="136"/>
      <c r="AX78" s="136"/>
      <c r="AY78" s="136"/>
      <c r="AZ78" s="136"/>
      <c r="BA78" s="136"/>
    </row>
    <row r="79" spans="1:53" s="157" customFormat="1" ht="16" x14ac:dyDescent="0.2">
      <c r="A79" s="140"/>
      <c r="B79" s="154"/>
      <c r="C79" s="155"/>
      <c r="D79" s="155"/>
      <c r="E79" s="155"/>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P79" s="136"/>
      <c r="AQ79" s="136"/>
      <c r="AR79" s="136"/>
      <c r="AS79" s="136"/>
      <c r="AT79" s="136"/>
      <c r="AU79" s="136"/>
      <c r="AV79" s="136"/>
      <c r="AW79" s="136"/>
      <c r="AX79" s="136"/>
      <c r="AY79" s="136"/>
      <c r="AZ79" s="136"/>
      <c r="BA79" s="136"/>
    </row>
    <row r="80" spans="1:53" s="157" customFormat="1" ht="16" x14ac:dyDescent="0.2">
      <c r="A80" s="140"/>
      <c r="B80" s="154"/>
      <c r="C80" s="155"/>
      <c r="D80" s="155"/>
      <c r="E80" s="155"/>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P80" s="136"/>
      <c r="AQ80" s="136"/>
      <c r="AR80" s="136"/>
      <c r="AS80" s="136"/>
      <c r="AT80" s="136"/>
      <c r="AU80" s="136"/>
      <c r="AV80" s="136"/>
      <c r="AW80" s="136"/>
      <c r="AX80" s="136"/>
      <c r="AY80" s="136"/>
      <c r="AZ80" s="136"/>
      <c r="BA80" s="136"/>
    </row>
    <row r="81" spans="1:53" s="157" customFormat="1" ht="16" x14ac:dyDescent="0.2">
      <c r="A81" s="140"/>
      <c r="B81" s="154"/>
      <c r="C81" s="155"/>
      <c r="D81" s="155"/>
      <c r="E81" s="155"/>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P81" s="136"/>
      <c r="AQ81" s="136"/>
      <c r="AR81" s="136"/>
      <c r="AS81" s="136"/>
      <c r="AT81" s="136"/>
      <c r="AU81" s="136"/>
      <c r="AV81" s="136"/>
      <c r="AW81" s="136"/>
      <c r="AX81" s="136"/>
      <c r="AY81" s="136"/>
      <c r="AZ81" s="136"/>
      <c r="BA81" s="136"/>
    </row>
    <row r="82" spans="1:53" s="157" customFormat="1" ht="16" x14ac:dyDescent="0.2">
      <c r="A82" s="140"/>
      <c r="B82" s="154"/>
      <c r="C82" s="155"/>
      <c r="D82" s="155"/>
      <c r="E82" s="155"/>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P82" s="136"/>
      <c r="AQ82" s="136"/>
      <c r="AR82" s="136"/>
      <c r="AS82" s="136"/>
      <c r="AT82" s="136"/>
      <c r="AU82" s="136"/>
      <c r="AV82" s="136"/>
      <c r="AW82" s="136"/>
      <c r="AX82" s="136"/>
      <c r="AY82" s="136"/>
      <c r="AZ82" s="136"/>
      <c r="BA82" s="136"/>
    </row>
    <row r="83" spans="1:53" s="157" customFormat="1" ht="16" x14ac:dyDescent="0.2">
      <c r="A83" s="140"/>
      <c r="B83" s="154"/>
      <c r="C83" s="155"/>
      <c r="D83" s="155"/>
      <c r="E83" s="155"/>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P83" s="136"/>
      <c r="AQ83" s="136"/>
      <c r="AR83" s="136"/>
      <c r="AS83" s="136"/>
      <c r="AT83" s="136"/>
      <c r="AU83" s="136"/>
      <c r="AV83" s="136"/>
      <c r="AW83" s="136"/>
      <c r="AX83" s="136"/>
      <c r="AY83" s="136"/>
      <c r="AZ83" s="136"/>
      <c r="BA83" s="136"/>
    </row>
    <row r="84" spans="1:53" s="157" customFormat="1" ht="16" x14ac:dyDescent="0.2">
      <c r="A84" s="140"/>
      <c r="B84" s="154"/>
      <c r="C84" s="155"/>
      <c r="D84" s="155"/>
      <c r="E84" s="155"/>
      <c r="F84" s="156"/>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P84" s="136"/>
      <c r="AQ84" s="136"/>
      <c r="AR84" s="136"/>
      <c r="AS84" s="136"/>
      <c r="AT84" s="136"/>
      <c r="AU84" s="136"/>
      <c r="AV84" s="136"/>
      <c r="AW84" s="136"/>
      <c r="AX84" s="136"/>
      <c r="AY84" s="136"/>
      <c r="AZ84" s="136"/>
      <c r="BA84" s="136"/>
    </row>
    <row r="85" spans="1:53" s="157" customFormat="1" ht="16" x14ac:dyDescent="0.2">
      <c r="A85" s="140"/>
      <c r="B85" s="154"/>
      <c r="C85" s="155"/>
      <c r="D85" s="155"/>
      <c r="E85" s="155"/>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P85" s="136"/>
      <c r="AQ85" s="136"/>
      <c r="AR85" s="136"/>
      <c r="AS85" s="136"/>
      <c r="AT85" s="136"/>
      <c r="AU85" s="136"/>
      <c r="AV85" s="136"/>
      <c r="AW85" s="136"/>
      <c r="AX85" s="136"/>
      <c r="AY85" s="136"/>
      <c r="AZ85" s="136"/>
      <c r="BA85" s="136"/>
    </row>
    <row r="86" spans="1:53" s="157" customFormat="1" ht="16" x14ac:dyDescent="0.2">
      <c r="A86" s="140"/>
      <c r="B86" s="154"/>
      <c r="C86" s="155"/>
      <c r="D86" s="155"/>
      <c r="E86" s="155"/>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P86" s="136"/>
      <c r="AQ86" s="136"/>
      <c r="AR86" s="136"/>
      <c r="AS86" s="136"/>
      <c r="AT86" s="136"/>
      <c r="AU86" s="136"/>
      <c r="AV86" s="136"/>
      <c r="AW86" s="136"/>
      <c r="AX86" s="136"/>
      <c r="AY86" s="136"/>
      <c r="AZ86" s="136"/>
      <c r="BA86" s="136"/>
    </row>
    <row r="87" spans="1:53" s="157" customFormat="1" ht="16" x14ac:dyDescent="0.2">
      <c r="A87" s="140"/>
      <c r="B87" s="154"/>
      <c r="C87" s="155"/>
      <c r="D87" s="155"/>
      <c r="E87" s="155"/>
      <c r="F87" s="156"/>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P87" s="136"/>
      <c r="AQ87" s="136"/>
      <c r="AR87" s="136"/>
      <c r="AS87" s="136"/>
      <c r="AT87" s="136"/>
      <c r="AU87" s="136"/>
      <c r="AV87" s="136"/>
      <c r="AW87" s="136"/>
      <c r="AX87" s="136"/>
      <c r="AY87" s="136"/>
      <c r="AZ87" s="136"/>
      <c r="BA87" s="136"/>
    </row>
    <row r="88" spans="1:53" s="157" customFormat="1" ht="16" x14ac:dyDescent="0.2">
      <c r="A88" s="140"/>
      <c r="B88" s="154"/>
      <c r="C88" s="155"/>
      <c r="D88" s="155"/>
      <c r="E88" s="155"/>
      <c r="F88" s="156"/>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P88" s="136"/>
      <c r="AQ88" s="136"/>
      <c r="AR88" s="136"/>
      <c r="AS88" s="136"/>
      <c r="AT88" s="136"/>
      <c r="AU88" s="136"/>
      <c r="AV88" s="136"/>
      <c r="AW88" s="136"/>
      <c r="AX88" s="136"/>
      <c r="AY88" s="136"/>
      <c r="AZ88" s="136"/>
      <c r="BA88" s="136"/>
    </row>
    <row r="89" spans="1:53" s="157" customFormat="1" ht="16" x14ac:dyDescent="0.2">
      <c r="A89" s="140"/>
      <c r="B89" s="154"/>
      <c r="C89" s="155"/>
      <c r="D89" s="155"/>
      <c r="E89" s="155"/>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P89" s="136"/>
      <c r="AQ89" s="136"/>
      <c r="AR89" s="136"/>
      <c r="AS89" s="136"/>
      <c r="AT89" s="136"/>
      <c r="AU89" s="136"/>
      <c r="AV89" s="136"/>
      <c r="AW89" s="136"/>
      <c r="AX89" s="136"/>
      <c r="AY89" s="136"/>
      <c r="AZ89" s="136"/>
      <c r="BA89" s="136"/>
    </row>
    <row r="90" spans="1:53" s="157" customFormat="1" ht="16" x14ac:dyDescent="0.2">
      <c r="A90" s="140"/>
      <c r="B90" s="154"/>
      <c r="C90" s="155"/>
      <c r="D90" s="155"/>
      <c r="E90" s="155"/>
      <c r="F90" s="156"/>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P90" s="136"/>
      <c r="AQ90" s="136"/>
      <c r="AR90" s="136"/>
      <c r="AS90" s="136"/>
      <c r="AT90" s="136"/>
      <c r="AU90" s="136"/>
      <c r="AV90" s="136"/>
      <c r="AW90" s="136"/>
      <c r="AX90" s="136"/>
      <c r="AY90" s="136"/>
      <c r="AZ90" s="136"/>
      <c r="BA90" s="136"/>
    </row>
    <row r="91" spans="1:53" s="157" customFormat="1" ht="16" x14ac:dyDescent="0.2">
      <c r="A91" s="140"/>
      <c r="B91" s="154"/>
      <c r="C91" s="155"/>
      <c r="D91" s="155"/>
      <c r="E91" s="155"/>
      <c r="F91" s="156"/>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P91" s="136"/>
      <c r="AQ91" s="136"/>
      <c r="AR91" s="136"/>
      <c r="AS91" s="136"/>
      <c r="AT91" s="136"/>
      <c r="AU91" s="136"/>
      <c r="AV91" s="136"/>
      <c r="AW91" s="136"/>
      <c r="AX91" s="136"/>
      <c r="AY91" s="136"/>
      <c r="AZ91" s="136"/>
      <c r="BA91" s="136"/>
    </row>
    <row r="92" spans="1:53" s="157" customFormat="1" ht="16" x14ac:dyDescent="0.2">
      <c r="A92" s="140"/>
      <c r="B92" s="154"/>
      <c r="C92" s="155"/>
      <c r="D92" s="155"/>
      <c r="E92" s="155"/>
      <c r="F92" s="156"/>
      <c r="G92" s="156"/>
      <c r="H92" s="156"/>
      <c r="I92" s="156"/>
      <c r="J92" s="156"/>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P92" s="136"/>
      <c r="AQ92" s="136"/>
      <c r="AR92" s="136"/>
      <c r="AS92" s="136"/>
      <c r="AT92" s="136"/>
      <c r="AU92" s="136"/>
      <c r="AV92" s="136"/>
      <c r="AW92" s="136"/>
      <c r="AX92" s="136"/>
      <c r="AY92" s="136"/>
      <c r="AZ92" s="136"/>
      <c r="BA92" s="136"/>
    </row>
    <row r="93" spans="1:53" s="157" customFormat="1" ht="16" x14ac:dyDescent="0.2">
      <c r="A93" s="140"/>
      <c r="B93" s="154"/>
      <c r="C93" s="155"/>
      <c r="D93" s="155"/>
      <c r="E93" s="155"/>
      <c r="F93" s="156"/>
      <c r="G93" s="156"/>
      <c r="H93" s="156"/>
      <c r="I93" s="156"/>
      <c r="J93" s="156"/>
      <c r="K93" s="156"/>
      <c r="L93" s="156"/>
      <c r="M93" s="156"/>
      <c r="N93" s="156"/>
      <c r="O93" s="156"/>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56"/>
      <c r="AN93" s="156"/>
      <c r="AP93" s="136"/>
      <c r="AQ93" s="136"/>
      <c r="AR93" s="136"/>
      <c r="AS93" s="136"/>
      <c r="AT93" s="136"/>
      <c r="AU93" s="136"/>
      <c r="AV93" s="136"/>
      <c r="AW93" s="136"/>
      <c r="AX93" s="136"/>
      <c r="AY93" s="136"/>
      <c r="AZ93" s="136"/>
      <c r="BA93" s="136"/>
    </row>
    <row r="94" spans="1:53" s="157" customFormat="1" ht="16" x14ac:dyDescent="0.2">
      <c r="A94" s="140"/>
      <c r="B94" s="154"/>
      <c r="C94" s="155"/>
      <c r="D94" s="155"/>
      <c r="E94" s="155"/>
      <c r="F94" s="15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P94" s="136"/>
      <c r="AQ94" s="136"/>
      <c r="AR94" s="136"/>
      <c r="AS94" s="136"/>
      <c r="AT94" s="136"/>
      <c r="AU94" s="136"/>
      <c r="AV94" s="136"/>
      <c r="AW94" s="136"/>
      <c r="AX94" s="136"/>
      <c r="AY94" s="136"/>
      <c r="AZ94" s="136"/>
      <c r="BA94" s="136"/>
    </row>
    <row r="95" spans="1:53" s="157" customFormat="1" ht="16" x14ac:dyDescent="0.2">
      <c r="A95" s="140"/>
      <c r="B95" s="154"/>
      <c r="C95" s="155"/>
      <c r="D95" s="155"/>
      <c r="E95" s="155"/>
      <c r="F95" s="156"/>
      <c r="G95" s="156"/>
      <c r="H95" s="156"/>
      <c r="I95" s="156"/>
      <c r="J95" s="156"/>
      <c r="K95" s="156"/>
      <c r="L95" s="156"/>
      <c r="M95" s="156"/>
      <c r="N95" s="156"/>
      <c r="O95" s="156"/>
      <c r="P95" s="156"/>
      <c r="Q95" s="156"/>
      <c r="R95" s="156"/>
      <c r="S95" s="156"/>
      <c r="T95" s="156"/>
      <c r="U95" s="156"/>
      <c r="V95" s="156"/>
      <c r="W95" s="156"/>
      <c r="X95" s="156"/>
      <c r="Y95" s="156"/>
      <c r="Z95" s="156"/>
      <c r="AA95" s="156"/>
      <c r="AB95" s="156"/>
      <c r="AC95" s="156"/>
      <c r="AD95" s="156"/>
      <c r="AE95" s="156"/>
      <c r="AF95" s="156"/>
      <c r="AG95" s="156"/>
      <c r="AH95" s="156"/>
      <c r="AI95" s="156"/>
      <c r="AJ95" s="156"/>
      <c r="AK95" s="156"/>
      <c r="AL95" s="156"/>
      <c r="AM95" s="156"/>
      <c r="AN95" s="156"/>
      <c r="AP95" s="136"/>
      <c r="AQ95" s="136"/>
      <c r="AR95" s="136"/>
      <c r="AS95" s="136"/>
      <c r="AT95" s="136"/>
      <c r="AU95" s="136"/>
      <c r="AV95" s="136"/>
      <c r="AW95" s="136"/>
      <c r="AX95" s="136"/>
      <c r="AY95" s="136"/>
      <c r="AZ95" s="136"/>
      <c r="BA95" s="136"/>
    </row>
    <row r="96" spans="1:53" s="157" customFormat="1" ht="16" x14ac:dyDescent="0.2">
      <c r="A96" s="140"/>
      <c r="B96" s="154"/>
      <c r="C96" s="155"/>
      <c r="D96" s="155"/>
      <c r="E96" s="155"/>
      <c r="F96" s="156"/>
      <c r="G96" s="156"/>
      <c r="H96" s="156"/>
      <c r="I96" s="156"/>
      <c r="J96" s="156"/>
      <c r="K96" s="156"/>
      <c r="L96" s="156"/>
      <c r="M96" s="156"/>
      <c r="N96" s="156"/>
      <c r="O96" s="156"/>
      <c r="P96" s="156"/>
      <c r="Q96" s="156"/>
      <c r="R96" s="156"/>
      <c r="S96" s="156"/>
      <c r="T96" s="156"/>
      <c r="U96" s="156"/>
      <c r="V96" s="156"/>
      <c r="W96" s="156"/>
      <c r="X96" s="156"/>
      <c r="Y96" s="156"/>
      <c r="Z96" s="156"/>
      <c r="AA96" s="156"/>
      <c r="AB96" s="156"/>
      <c r="AC96" s="156"/>
      <c r="AD96" s="156"/>
      <c r="AE96" s="156"/>
      <c r="AF96" s="156"/>
      <c r="AG96" s="156"/>
      <c r="AH96" s="156"/>
      <c r="AI96" s="156"/>
      <c r="AJ96" s="156"/>
      <c r="AK96" s="156"/>
      <c r="AL96" s="156"/>
      <c r="AM96" s="156"/>
      <c r="AN96" s="156"/>
      <c r="AP96" s="136"/>
      <c r="AQ96" s="136"/>
      <c r="AR96" s="136"/>
      <c r="AS96" s="136"/>
      <c r="AT96" s="136"/>
      <c r="AU96" s="136"/>
      <c r="AV96" s="136"/>
      <c r="AW96" s="136"/>
      <c r="AX96" s="136"/>
      <c r="AY96" s="136"/>
      <c r="AZ96" s="136"/>
      <c r="BA96" s="136"/>
    </row>
    <row r="97" spans="1:53" s="157" customFormat="1" ht="16" x14ac:dyDescent="0.2">
      <c r="A97" s="140"/>
      <c r="B97" s="154"/>
      <c r="C97" s="155"/>
      <c r="D97" s="155"/>
      <c r="E97" s="155"/>
      <c r="F97" s="156"/>
      <c r="G97" s="156"/>
      <c r="H97" s="156"/>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P97" s="136"/>
      <c r="AQ97" s="136"/>
      <c r="AR97" s="136"/>
      <c r="AS97" s="136"/>
      <c r="AT97" s="136"/>
      <c r="AU97" s="136"/>
      <c r="AV97" s="136"/>
      <c r="AW97" s="136"/>
      <c r="AX97" s="136"/>
      <c r="AY97" s="136"/>
      <c r="AZ97" s="136"/>
      <c r="BA97" s="136"/>
    </row>
    <row r="98" spans="1:53" s="157" customFormat="1" ht="16" x14ac:dyDescent="0.2">
      <c r="A98" s="140"/>
      <c r="B98" s="154"/>
      <c r="C98" s="155"/>
      <c r="D98" s="155"/>
      <c r="E98" s="155"/>
      <c r="F98" s="156"/>
      <c r="G98" s="156"/>
      <c r="H98" s="156"/>
      <c r="I98" s="156"/>
      <c r="J98" s="156"/>
      <c r="K98" s="156"/>
      <c r="L98" s="156"/>
      <c r="M98" s="156"/>
      <c r="N98" s="156"/>
      <c r="O98" s="156"/>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P98" s="136"/>
      <c r="AQ98" s="136"/>
      <c r="AR98" s="136"/>
      <c r="AS98" s="136"/>
      <c r="AT98" s="136"/>
      <c r="AU98" s="136"/>
      <c r="AV98" s="136"/>
      <c r="AW98" s="136"/>
      <c r="AX98" s="136"/>
      <c r="AY98" s="136"/>
      <c r="AZ98" s="136"/>
      <c r="BA98" s="136"/>
    </row>
    <row r="99" spans="1:53" s="157" customFormat="1" ht="16" x14ac:dyDescent="0.2">
      <c r="A99" s="140"/>
      <c r="B99" s="154"/>
      <c r="C99" s="155"/>
      <c r="D99" s="155"/>
      <c r="E99" s="155"/>
      <c r="F99" s="156"/>
      <c r="G99" s="156"/>
      <c r="H99" s="156"/>
      <c r="I99" s="156"/>
      <c r="J99" s="156"/>
      <c r="K99" s="156"/>
      <c r="L99" s="156"/>
      <c r="M99" s="156"/>
      <c r="N99" s="156"/>
      <c r="O99" s="156"/>
      <c r="P99" s="156"/>
      <c r="Q99" s="156"/>
      <c r="R99" s="156"/>
      <c r="S99" s="156"/>
      <c r="T99" s="156"/>
      <c r="U99" s="156"/>
      <c r="V99" s="156"/>
      <c r="W99" s="156"/>
      <c r="X99" s="156"/>
      <c r="Y99" s="156"/>
      <c r="Z99" s="156"/>
      <c r="AA99" s="156"/>
      <c r="AB99" s="156"/>
      <c r="AC99" s="156"/>
      <c r="AD99" s="156"/>
      <c r="AE99" s="156"/>
      <c r="AF99" s="156"/>
      <c r="AG99" s="156"/>
      <c r="AH99" s="156"/>
      <c r="AI99" s="156"/>
      <c r="AJ99" s="156"/>
      <c r="AK99" s="156"/>
      <c r="AL99" s="156"/>
      <c r="AM99" s="156"/>
      <c r="AN99" s="156"/>
      <c r="AP99" s="136"/>
      <c r="AQ99" s="136"/>
      <c r="AR99" s="136"/>
      <c r="AS99" s="136"/>
      <c r="AT99" s="136"/>
      <c r="AU99" s="136"/>
      <c r="AV99" s="136"/>
      <c r="AW99" s="136"/>
      <c r="AX99" s="136"/>
      <c r="AY99" s="136"/>
      <c r="AZ99" s="136"/>
      <c r="BA99" s="136"/>
    </row>
    <row r="100" spans="1:53" s="157" customFormat="1" ht="16" x14ac:dyDescent="0.2">
      <c r="A100" s="140"/>
      <c r="B100" s="154"/>
      <c r="C100" s="155"/>
      <c r="D100" s="155"/>
      <c r="E100" s="155"/>
      <c r="F100" s="156"/>
      <c r="G100" s="156"/>
      <c r="H100" s="156"/>
      <c r="I100" s="156"/>
      <c r="J100" s="156"/>
      <c r="K100" s="156"/>
      <c r="L100" s="156"/>
      <c r="M100" s="15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P100" s="136"/>
      <c r="AQ100" s="136"/>
      <c r="AR100" s="136"/>
      <c r="AS100" s="136"/>
      <c r="AT100" s="136"/>
      <c r="AU100" s="136"/>
      <c r="AV100" s="136"/>
      <c r="AW100" s="136"/>
      <c r="AX100" s="136"/>
      <c r="AY100" s="136"/>
      <c r="AZ100" s="136"/>
      <c r="BA100" s="136"/>
    </row>
    <row r="101" spans="1:53" s="157" customFormat="1" ht="16" x14ac:dyDescent="0.2">
      <c r="A101" s="140"/>
      <c r="B101" s="154"/>
      <c r="C101" s="155"/>
      <c r="D101" s="155"/>
      <c r="E101" s="155"/>
      <c r="F101" s="156"/>
      <c r="G101" s="156"/>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P101" s="136"/>
      <c r="AQ101" s="136"/>
      <c r="AR101" s="136"/>
      <c r="AS101" s="136"/>
      <c r="AT101" s="136"/>
      <c r="AU101" s="136"/>
      <c r="AV101" s="136"/>
      <c r="AW101" s="136"/>
      <c r="AX101" s="136"/>
      <c r="AY101" s="136"/>
      <c r="AZ101" s="136"/>
      <c r="BA101" s="136"/>
    </row>
    <row r="102" spans="1:53" s="157" customFormat="1" ht="16" x14ac:dyDescent="0.2">
      <c r="A102" s="140"/>
      <c r="B102" s="154"/>
      <c r="C102" s="155"/>
      <c r="D102" s="155"/>
      <c r="E102" s="155"/>
      <c r="F102" s="156"/>
      <c r="G102" s="156"/>
      <c r="H102" s="156"/>
      <c r="I102" s="156"/>
      <c r="J102" s="156"/>
      <c r="K102" s="156"/>
      <c r="L102" s="156"/>
      <c r="M102" s="156"/>
      <c r="N102" s="156"/>
      <c r="O102" s="156"/>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56"/>
      <c r="AL102" s="156"/>
      <c r="AM102" s="156"/>
      <c r="AN102" s="156"/>
      <c r="AP102" s="136"/>
      <c r="AQ102" s="136"/>
      <c r="AR102" s="136"/>
      <c r="AS102" s="136"/>
      <c r="AT102" s="136"/>
      <c r="AU102" s="136"/>
      <c r="AV102" s="136"/>
      <c r="AW102" s="136"/>
      <c r="AX102" s="136"/>
      <c r="AY102" s="136"/>
      <c r="AZ102" s="136"/>
      <c r="BA102" s="136"/>
    </row>
    <row r="103" spans="1:53" s="157" customFormat="1" ht="16" x14ac:dyDescent="0.2">
      <c r="A103" s="140"/>
      <c r="B103" s="154"/>
      <c r="C103" s="155"/>
      <c r="D103" s="155"/>
      <c r="E103" s="155"/>
      <c r="F103" s="156"/>
      <c r="G103" s="156"/>
      <c r="H103" s="156"/>
      <c r="I103" s="156"/>
      <c r="J103" s="156"/>
      <c r="K103" s="156"/>
      <c r="L103" s="156"/>
      <c r="M103" s="156"/>
      <c r="N103" s="156"/>
      <c r="O103" s="156"/>
      <c r="P103" s="156"/>
      <c r="Q103" s="156"/>
      <c r="R103" s="156"/>
      <c r="S103" s="156"/>
      <c r="T103" s="156"/>
      <c r="U103" s="156"/>
      <c r="V103" s="156"/>
      <c r="W103" s="156"/>
      <c r="X103" s="156"/>
      <c r="Y103" s="156"/>
      <c r="Z103" s="156"/>
      <c r="AA103" s="156"/>
      <c r="AB103" s="156"/>
      <c r="AC103" s="156"/>
      <c r="AD103" s="156"/>
      <c r="AE103" s="156"/>
      <c r="AF103" s="156"/>
      <c r="AG103" s="156"/>
      <c r="AH103" s="156"/>
      <c r="AI103" s="156"/>
      <c r="AJ103" s="156"/>
      <c r="AK103" s="156"/>
      <c r="AL103" s="156"/>
      <c r="AM103" s="156"/>
      <c r="AN103" s="156"/>
      <c r="AP103" s="136"/>
      <c r="AQ103" s="136"/>
      <c r="AR103" s="136"/>
      <c r="AS103" s="136"/>
      <c r="AT103" s="136"/>
      <c r="AU103" s="136"/>
      <c r="AV103" s="136"/>
      <c r="AW103" s="136"/>
      <c r="AX103" s="136"/>
      <c r="AY103" s="136"/>
      <c r="AZ103" s="136"/>
      <c r="BA103" s="136"/>
    </row>
    <row r="104" spans="1:53" s="157" customFormat="1" ht="16" x14ac:dyDescent="0.2">
      <c r="A104" s="140"/>
      <c r="B104" s="154"/>
      <c r="C104" s="155"/>
      <c r="D104" s="155"/>
      <c r="E104" s="155"/>
      <c r="F104" s="156"/>
      <c r="G104" s="156"/>
      <c r="H104" s="156"/>
      <c r="I104" s="156"/>
      <c r="J104" s="156"/>
      <c r="K104" s="156"/>
      <c r="L104" s="156"/>
      <c r="M104" s="156"/>
      <c r="N104" s="156"/>
      <c r="O104" s="156"/>
      <c r="P104" s="156"/>
      <c r="Q104" s="156"/>
      <c r="R104" s="156"/>
      <c r="S104" s="156"/>
      <c r="T104" s="156"/>
      <c r="U104" s="156"/>
      <c r="V104" s="156"/>
      <c r="W104" s="156"/>
      <c r="X104" s="156"/>
      <c r="Y104" s="156"/>
      <c r="Z104" s="156"/>
      <c r="AA104" s="156"/>
      <c r="AB104" s="156"/>
      <c r="AC104" s="156"/>
      <c r="AD104" s="156"/>
      <c r="AE104" s="156"/>
      <c r="AF104" s="156"/>
      <c r="AG104" s="156"/>
      <c r="AH104" s="156"/>
      <c r="AI104" s="156"/>
      <c r="AJ104" s="156"/>
      <c r="AK104" s="156"/>
      <c r="AL104" s="156"/>
      <c r="AM104" s="156"/>
      <c r="AN104" s="156"/>
      <c r="AP104" s="136"/>
      <c r="AQ104" s="136"/>
      <c r="AR104" s="136"/>
      <c r="AS104" s="136"/>
      <c r="AT104" s="136"/>
      <c r="AU104" s="136"/>
      <c r="AV104" s="136"/>
      <c r="AW104" s="136"/>
      <c r="AX104" s="136"/>
      <c r="AY104" s="136"/>
      <c r="AZ104" s="136"/>
      <c r="BA104" s="136"/>
    </row>
    <row r="105" spans="1:53" s="157" customFormat="1" ht="16" x14ac:dyDescent="0.2">
      <c r="A105" s="140"/>
      <c r="B105" s="154"/>
      <c r="C105" s="155"/>
      <c r="D105" s="155"/>
      <c r="E105" s="155"/>
      <c r="F105" s="156"/>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6"/>
      <c r="AE105" s="156"/>
      <c r="AF105" s="156"/>
      <c r="AG105" s="156"/>
      <c r="AH105" s="156"/>
      <c r="AI105" s="156"/>
      <c r="AJ105" s="156"/>
      <c r="AK105" s="156"/>
      <c r="AL105" s="156"/>
      <c r="AM105" s="156"/>
      <c r="AN105" s="156"/>
      <c r="AP105" s="136"/>
      <c r="AQ105" s="136"/>
      <c r="AR105" s="136"/>
      <c r="AS105" s="136"/>
      <c r="AT105" s="136"/>
      <c r="AU105" s="136"/>
      <c r="AV105" s="136"/>
      <c r="AW105" s="136"/>
      <c r="AX105" s="136"/>
      <c r="AY105" s="136"/>
      <c r="AZ105" s="136"/>
      <c r="BA105" s="136"/>
    </row>
    <row r="106" spans="1:53" s="157" customFormat="1" ht="16" x14ac:dyDescent="0.2">
      <c r="A106" s="140"/>
      <c r="B106" s="154"/>
      <c r="C106" s="155"/>
      <c r="D106" s="155"/>
      <c r="E106" s="155"/>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P106" s="136"/>
      <c r="AQ106" s="136"/>
      <c r="AR106" s="136"/>
      <c r="AS106" s="136"/>
      <c r="AT106" s="136"/>
      <c r="AU106" s="136"/>
      <c r="AV106" s="136"/>
      <c r="AW106" s="136"/>
      <c r="AX106" s="136"/>
      <c r="AY106" s="136"/>
      <c r="AZ106" s="136"/>
      <c r="BA106" s="136"/>
    </row>
    <row r="107" spans="1:53" s="157" customFormat="1" ht="16" x14ac:dyDescent="0.2">
      <c r="A107" s="140"/>
      <c r="B107" s="154"/>
      <c r="C107" s="155"/>
      <c r="D107" s="155"/>
      <c r="E107" s="155"/>
      <c r="F107" s="156"/>
      <c r="G107" s="156"/>
      <c r="H107" s="156"/>
      <c r="I107" s="156"/>
      <c r="J107" s="156"/>
      <c r="K107" s="156"/>
      <c r="L107" s="156"/>
      <c r="M107" s="156"/>
      <c r="N107" s="156"/>
      <c r="O107" s="156"/>
      <c r="P107" s="156"/>
      <c r="Q107" s="156"/>
      <c r="R107" s="156"/>
      <c r="S107" s="156"/>
      <c r="T107" s="156"/>
      <c r="U107" s="156"/>
      <c r="V107" s="156"/>
      <c r="W107" s="156"/>
      <c r="X107" s="156"/>
      <c r="Y107" s="156"/>
      <c r="Z107" s="156"/>
      <c r="AA107" s="156"/>
      <c r="AB107" s="156"/>
      <c r="AC107" s="156"/>
      <c r="AD107" s="156"/>
      <c r="AE107" s="156"/>
      <c r="AF107" s="156"/>
      <c r="AG107" s="156"/>
      <c r="AH107" s="156"/>
      <c r="AI107" s="156"/>
      <c r="AJ107" s="156"/>
      <c r="AK107" s="156"/>
      <c r="AL107" s="156"/>
      <c r="AM107" s="156"/>
      <c r="AN107" s="156"/>
      <c r="AP107" s="136"/>
      <c r="AQ107" s="136"/>
      <c r="AR107" s="136"/>
      <c r="AS107" s="136"/>
      <c r="AT107" s="136"/>
      <c r="AU107" s="136"/>
      <c r="AV107" s="136"/>
      <c r="AW107" s="136"/>
      <c r="AX107" s="136"/>
      <c r="AY107" s="136"/>
      <c r="AZ107" s="136"/>
      <c r="BA107" s="136"/>
    </row>
    <row r="108" spans="1:53" s="157" customFormat="1" ht="16" x14ac:dyDescent="0.2">
      <c r="A108" s="140"/>
      <c r="B108" s="154"/>
      <c r="C108" s="155"/>
      <c r="D108" s="155"/>
      <c r="E108" s="155"/>
      <c r="F108" s="156"/>
      <c r="G108" s="156"/>
      <c r="H108" s="156"/>
      <c r="I108" s="156"/>
      <c r="J108" s="156"/>
      <c r="K108" s="156"/>
      <c r="L108" s="156"/>
      <c r="M108" s="156"/>
      <c r="N108" s="156"/>
      <c r="O108" s="156"/>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6"/>
      <c r="AK108" s="156"/>
      <c r="AL108" s="156"/>
      <c r="AM108" s="156"/>
      <c r="AN108" s="156"/>
      <c r="AP108" s="136"/>
      <c r="AQ108" s="136"/>
      <c r="AR108" s="136"/>
      <c r="AS108" s="136"/>
      <c r="AT108" s="136"/>
      <c r="AU108" s="136"/>
      <c r="AV108" s="136"/>
      <c r="AW108" s="136"/>
      <c r="AX108" s="136"/>
      <c r="AY108" s="136"/>
      <c r="AZ108" s="136"/>
      <c r="BA108" s="136"/>
    </row>
    <row r="109" spans="1:53" s="157" customFormat="1" ht="16" x14ac:dyDescent="0.2">
      <c r="A109" s="140"/>
      <c r="B109" s="154"/>
      <c r="C109" s="155"/>
      <c r="D109" s="155"/>
      <c r="E109" s="155"/>
      <c r="F109" s="156"/>
      <c r="G109" s="156"/>
      <c r="H109" s="156"/>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56"/>
      <c r="AE109" s="156"/>
      <c r="AF109" s="156"/>
      <c r="AG109" s="156"/>
      <c r="AH109" s="156"/>
      <c r="AI109" s="156"/>
      <c r="AJ109" s="156"/>
      <c r="AK109" s="156"/>
      <c r="AL109" s="156"/>
      <c r="AM109" s="156"/>
      <c r="AN109" s="156"/>
      <c r="AP109" s="136"/>
      <c r="AQ109" s="136"/>
      <c r="AR109" s="136"/>
      <c r="AS109" s="136"/>
      <c r="AT109" s="136"/>
      <c r="AU109" s="136"/>
      <c r="AV109" s="136"/>
      <c r="AW109" s="136"/>
      <c r="AX109" s="136"/>
      <c r="AY109" s="136"/>
      <c r="AZ109" s="136"/>
      <c r="BA109" s="136"/>
    </row>
    <row r="110" spans="1:53" s="157" customFormat="1" ht="16" x14ac:dyDescent="0.2">
      <c r="A110" s="140"/>
      <c r="B110" s="154"/>
      <c r="C110" s="155"/>
      <c r="D110" s="155"/>
      <c r="E110" s="155"/>
      <c r="F110" s="156"/>
      <c r="G110" s="156"/>
      <c r="H110" s="156"/>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6"/>
      <c r="AP110" s="136"/>
      <c r="AQ110" s="136"/>
      <c r="AR110" s="136"/>
      <c r="AS110" s="136"/>
      <c r="AT110" s="136"/>
      <c r="AU110" s="136"/>
      <c r="AV110" s="136"/>
      <c r="AW110" s="136"/>
      <c r="AX110" s="136"/>
      <c r="AY110" s="136"/>
      <c r="AZ110" s="136"/>
      <c r="BA110" s="136"/>
    </row>
    <row r="111" spans="1:53" s="157" customFormat="1" ht="16" x14ac:dyDescent="0.2">
      <c r="A111" s="140"/>
      <c r="B111" s="154"/>
      <c r="C111" s="155"/>
      <c r="D111" s="155"/>
      <c r="E111" s="155"/>
      <c r="F111" s="156"/>
      <c r="G111" s="156"/>
      <c r="H111" s="156"/>
      <c r="I111" s="156"/>
      <c r="J111" s="156"/>
      <c r="K111" s="156"/>
      <c r="L111" s="156"/>
      <c r="M111" s="156"/>
      <c r="N111" s="156"/>
      <c r="O111" s="156"/>
      <c r="P111" s="156"/>
      <c r="Q111" s="156"/>
      <c r="R111" s="156"/>
      <c r="S111" s="156"/>
      <c r="T111" s="156"/>
      <c r="U111" s="156"/>
      <c r="V111" s="156"/>
      <c r="W111" s="156"/>
      <c r="X111" s="156"/>
      <c r="Y111" s="156"/>
      <c r="Z111" s="156"/>
      <c r="AA111" s="156"/>
      <c r="AB111" s="156"/>
      <c r="AC111" s="156"/>
      <c r="AD111" s="156"/>
      <c r="AE111" s="156"/>
      <c r="AF111" s="156"/>
      <c r="AG111" s="156"/>
      <c r="AH111" s="156"/>
      <c r="AI111" s="156"/>
      <c r="AJ111" s="156"/>
      <c r="AK111" s="156"/>
      <c r="AL111" s="156"/>
      <c r="AM111" s="156"/>
      <c r="AN111" s="156"/>
      <c r="AP111" s="136"/>
      <c r="AQ111" s="136"/>
      <c r="AR111" s="136"/>
      <c r="AS111" s="136"/>
      <c r="AT111" s="136"/>
      <c r="AU111" s="136"/>
      <c r="AV111" s="136"/>
      <c r="AW111" s="136"/>
      <c r="AX111" s="136"/>
      <c r="AY111" s="136"/>
      <c r="AZ111" s="136"/>
      <c r="BA111" s="136"/>
    </row>
    <row r="112" spans="1:53" s="157" customFormat="1" ht="16" x14ac:dyDescent="0.2">
      <c r="A112" s="140"/>
      <c r="B112" s="154"/>
      <c r="C112" s="155"/>
      <c r="D112" s="155"/>
      <c r="E112" s="155"/>
      <c r="F112" s="156"/>
      <c r="G112" s="156"/>
      <c r="H112" s="156"/>
      <c r="I112" s="156"/>
      <c r="J112" s="156"/>
      <c r="K112" s="156"/>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156"/>
      <c r="AM112" s="156"/>
      <c r="AN112" s="156"/>
      <c r="AP112" s="136"/>
      <c r="AQ112" s="136"/>
      <c r="AR112" s="136"/>
      <c r="AS112" s="136"/>
      <c r="AT112" s="136"/>
      <c r="AU112" s="136"/>
      <c r="AV112" s="136"/>
      <c r="AW112" s="136"/>
      <c r="AX112" s="136"/>
      <c r="AY112" s="136"/>
      <c r="AZ112" s="136"/>
      <c r="BA112" s="136"/>
    </row>
    <row r="113" spans="1:53" s="157" customFormat="1" ht="16" x14ac:dyDescent="0.2">
      <c r="A113" s="140"/>
      <c r="B113" s="154"/>
      <c r="C113" s="155"/>
      <c r="D113" s="155"/>
      <c r="E113" s="155"/>
      <c r="F113" s="156"/>
      <c r="G113" s="156"/>
      <c r="H113" s="156"/>
      <c r="I113" s="156"/>
      <c r="J113" s="156"/>
      <c r="K113" s="156"/>
      <c r="L113" s="156"/>
      <c r="M113" s="156"/>
      <c r="N113" s="156"/>
      <c r="O113" s="156"/>
      <c r="P113" s="156"/>
      <c r="Q113" s="156"/>
      <c r="R113" s="156"/>
      <c r="S113" s="156"/>
      <c r="T113" s="156"/>
      <c r="U113" s="156"/>
      <c r="V113" s="156"/>
      <c r="W113" s="156"/>
      <c r="X113" s="156"/>
      <c r="Y113" s="156"/>
      <c r="Z113" s="156"/>
      <c r="AA113" s="156"/>
      <c r="AB113" s="156"/>
      <c r="AC113" s="156"/>
      <c r="AD113" s="156"/>
      <c r="AE113" s="156"/>
      <c r="AF113" s="156"/>
      <c r="AG113" s="156"/>
      <c r="AH113" s="156"/>
      <c r="AI113" s="156"/>
      <c r="AJ113" s="156"/>
      <c r="AK113" s="156"/>
      <c r="AL113" s="156"/>
      <c r="AM113" s="156"/>
      <c r="AN113" s="156"/>
      <c r="AP113" s="136"/>
      <c r="AQ113" s="136"/>
      <c r="AR113" s="136"/>
      <c r="AS113" s="136"/>
      <c r="AT113" s="136"/>
      <c r="AU113" s="136"/>
      <c r="AV113" s="136"/>
      <c r="AW113" s="136"/>
      <c r="AX113" s="136"/>
      <c r="AY113" s="136"/>
      <c r="AZ113" s="136"/>
      <c r="BA113" s="136"/>
    </row>
    <row r="114" spans="1:53" s="157" customFormat="1" ht="16" x14ac:dyDescent="0.2">
      <c r="A114" s="140"/>
      <c r="B114" s="154"/>
      <c r="C114" s="155"/>
      <c r="D114" s="155"/>
      <c r="E114" s="155"/>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P114" s="136"/>
      <c r="AQ114" s="136"/>
      <c r="AR114" s="136"/>
      <c r="AS114" s="136"/>
      <c r="AT114" s="136"/>
      <c r="AU114" s="136"/>
      <c r="AV114" s="136"/>
      <c r="AW114" s="136"/>
      <c r="AX114" s="136"/>
      <c r="AY114" s="136"/>
      <c r="AZ114" s="136"/>
      <c r="BA114" s="136"/>
    </row>
    <row r="115" spans="1:53" s="157" customFormat="1" ht="16" x14ac:dyDescent="0.2">
      <c r="A115" s="140"/>
      <c r="B115" s="154"/>
      <c r="C115" s="155"/>
      <c r="D115" s="155"/>
      <c r="E115" s="155"/>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P115" s="136"/>
      <c r="AQ115" s="136"/>
      <c r="AR115" s="136"/>
      <c r="AS115" s="136"/>
      <c r="AT115" s="136"/>
      <c r="AU115" s="136"/>
      <c r="AV115" s="136"/>
      <c r="AW115" s="136"/>
      <c r="AX115" s="136"/>
      <c r="AY115" s="136"/>
      <c r="AZ115" s="136"/>
      <c r="BA115" s="136"/>
    </row>
    <row r="116" spans="1:53" s="157" customFormat="1" ht="16" x14ac:dyDescent="0.2">
      <c r="A116" s="140"/>
      <c r="B116" s="154"/>
      <c r="C116" s="155"/>
      <c r="D116" s="155"/>
      <c r="E116" s="155"/>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156"/>
      <c r="AL116" s="156"/>
      <c r="AM116" s="156"/>
      <c r="AN116" s="156"/>
      <c r="AP116" s="136"/>
      <c r="AQ116" s="136"/>
      <c r="AR116" s="136"/>
      <c r="AS116" s="136"/>
      <c r="AT116" s="136"/>
      <c r="AU116" s="136"/>
      <c r="AV116" s="136"/>
      <c r="AW116" s="136"/>
      <c r="AX116" s="136"/>
      <c r="AY116" s="136"/>
      <c r="AZ116" s="136"/>
      <c r="BA116" s="136"/>
    </row>
    <row r="117" spans="1:53" s="157" customFormat="1" ht="16" x14ac:dyDescent="0.2">
      <c r="A117" s="140"/>
      <c r="B117" s="154"/>
      <c r="C117" s="155"/>
      <c r="D117" s="155"/>
      <c r="E117" s="155"/>
      <c r="F117" s="156"/>
      <c r="G117" s="156"/>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56"/>
      <c r="AJ117" s="156"/>
      <c r="AK117" s="156"/>
      <c r="AL117" s="156"/>
      <c r="AM117" s="156"/>
      <c r="AN117" s="156"/>
      <c r="AP117" s="136"/>
      <c r="AQ117" s="136"/>
      <c r="AR117" s="136"/>
      <c r="AS117" s="136"/>
      <c r="AT117" s="136"/>
      <c r="AU117" s="136"/>
      <c r="AV117" s="136"/>
      <c r="AW117" s="136"/>
      <c r="AX117" s="136"/>
      <c r="AY117" s="136"/>
      <c r="AZ117" s="136"/>
      <c r="BA117" s="136"/>
    </row>
    <row r="118" spans="1:53" s="157" customFormat="1" ht="16" x14ac:dyDescent="0.2">
      <c r="A118" s="140"/>
      <c r="B118" s="154"/>
      <c r="C118" s="155"/>
      <c r="D118" s="155"/>
      <c r="E118" s="155"/>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c r="AE118" s="156"/>
      <c r="AF118" s="156"/>
      <c r="AG118" s="156"/>
      <c r="AH118" s="156"/>
      <c r="AI118" s="156"/>
      <c r="AJ118" s="156"/>
      <c r="AK118" s="156"/>
      <c r="AL118" s="156"/>
      <c r="AM118" s="156"/>
      <c r="AN118" s="156"/>
      <c r="AP118" s="136"/>
      <c r="AQ118" s="136"/>
      <c r="AR118" s="136"/>
      <c r="AS118" s="136"/>
      <c r="AT118" s="136"/>
      <c r="AU118" s="136"/>
      <c r="AV118" s="136"/>
      <c r="AW118" s="136"/>
      <c r="AX118" s="136"/>
      <c r="AY118" s="136"/>
      <c r="AZ118" s="136"/>
      <c r="BA118" s="136"/>
    </row>
    <row r="119" spans="1:53" s="157" customFormat="1" ht="16" x14ac:dyDescent="0.2">
      <c r="A119" s="140"/>
      <c r="B119" s="154"/>
      <c r="C119" s="155"/>
      <c r="D119" s="155"/>
      <c r="E119" s="155"/>
      <c r="F119" s="156"/>
      <c r="G119" s="156"/>
      <c r="H119" s="156"/>
      <c r="I119" s="156"/>
      <c r="J119" s="156"/>
      <c r="K119" s="156"/>
      <c r="L119" s="156"/>
      <c r="M119" s="156"/>
      <c r="N119" s="156"/>
      <c r="O119" s="156"/>
      <c r="P119" s="156"/>
      <c r="Q119" s="156"/>
      <c r="R119" s="156"/>
      <c r="S119" s="156"/>
      <c r="T119" s="156"/>
      <c r="U119" s="156"/>
      <c r="V119" s="156"/>
      <c r="W119" s="156"/>
      <c r="X119" s="156"/>
      <c r="Y119" s="156"/>
      <c r="Z119" s="156"/>
      <c r="AA119" s="156"/>
      <c r="AB119" s="156"/>
      <c r="AC119" s="156"/>
      <c r="AD119" s="156"/>
      <c r="AE119" s="156"/>
      <c r="AF119" s="156"/>
      <c r="AG119" s="156"/>
      <c r="AH119" s="156"/>
      <c r="AI119" s="156"/>
      <c r="AJ119" s="156"/>
      <c r="AK119" s="156"/>
      <c r="AL119" s="156"/>
      <c r="AM119" s="156"/>
      <c r="AN119" s="156"/>
      <c r="AP119" s="136"/>
      <c r="AQ119" s="136"/>
      <c r="AR119" s="136"/>
      <c r="AS119" s="136"/>
      <c r="AT119" s="136"/>
      <c r="AU119" s="136"/>
      <c r="AV119" s="136"/>
      <c r="AW119" s="136"/>
      <c r="AX119" s="136"/>
      <c r="AY119" s="136"/>
      <c r="AZ119" s="136"/>
      <c r="BA119" s="136"/>
    </row>
    <row r="120" spans="1:53" s="157" customFormat="1" ht="16" x14ac:dyDescent="0.2">
      <c r="A120" s="140"/>
      <c r="B120" s="154"/>
      <c r="C120" s="155"/>
      <c r="D120" s="155"/>
      <c r="E120" s="155"/>
      <c r="F120" s="156"/>
      <c r="G120" s="156"/>
      <c r="H120" s="156"/>
      <c r="I120" s="156"/>
      <c r="J120" s="156"/>
      <c r="K120" s="156"/>
      <c r="L120" s="156"/>
      <c r="M120" s="156"/>
      <c r="N120" s="156"/>
      <c r="O120" s="156"/>
      <c r="P120" s="156"/>
      <c r="Q120" s="156"/>
      <c r="R120" s="156"/>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6"/>
      <c r="AP120" s="136"/>
      <c r="AQ120" s="136"/>
      <c r="AR120" s="136"/>
      <c r="AS120" s="136"/>
      <c r="AT120" s="136"/>
      <c r="AU120" s="136"/>
      <c r="AV120" s="136"/>
      <c r="AW120" s="136"/>
      <c r="AX120" s="136"/>
      <c r="AY120" s="136"/>
      <c r="AZ120" s="136"/>
      <c r="BA120" s="136"/>
    </row>
    <row r="121" spans="1:53" s="157" customFormat="1" ht="16" x14ac:dyDescent="0.2">
      <c r="A121" s="140"/>
      <c r="B121" s="154"/>
      <c r="C121" s="155"/>
      <c r="D121" s="155"/>
      <c r="E121" s="155"/>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E121" s="156"/>
      <c r="AF121" s="156"/>
      <c r="AG121" s="156"/>
      <c r="AH121" s="156"/>
      <c r="AI121" s="156"/>
      <c r="AJ121" s="156"/>
      <c r="AK121" s="156"/>
      <c r="AL121" s="156"/>
      <c r="AM121" s="156"/>
      <c r="AN121" s="156"/>
      <c r="AP121" s="136"/>
      <c r="AQ121" s="136"/>
      <c r="AR121" s="136"/>
      <c r="AS121" s="136"/>
      <c r="AT121" s="136"/>
      <c r="AU121" s="136"/>
      <c r="AV121" s="136"/>
      <c r="AW121" s="136"/>
      <c r="AX121" s="136"/>
      <c r="AY121" s="136"/>
      <c r="AZ121" s="136"/>
      <c r="BA121" s="136"/>
    </row>
    <row r="122" spans="1:53" s="157" customFormat="1" ht="16" x14ac:dyDescent="0.2">
      <c r="A122" s="140"/>
      <c r="B122" s="154"/>
      <c r="C122" s="155"/>
      <c r="D122" s="155"/>
      <c r="E122" s="155"/>
      <c r="F122" s="156"/>
      <c r="G122" s="156"/>
      <c r="H122" s="156"/>
      <c r="I122" s="156"/>
      <c r="J122" s="156"/>
      <c r="K122" s="156"/>
      <c r="L122" s="156"/>
      <c r="M122" s="156"/>
      <c r="N122" s="156"/>
      <c r="O122" s="156"/>
      <c r="P122" s="156"/>
      <c r="Q122" s="156"/>
      <c r="R122" s="156"/>
      <c r="S122" s="156"/>
      <c r="T122" s="156"/>
      <c r="U122" s="156"/>
      <c r="V122" s="156"/>
      <c r="W122" s="156"/>
      <c r="X122" s="156"/>
      <c r="Y122" s="156"/>
      <c r="Z122" s="156"/>
      <c r="AA122" s="156"/>
      <c r="AB122" s="156"/>
      <c r="AC122" s="156"/>
      <c r="AD122" s="156"/>
      <c r="AE122" s="156"/>
      <c r="AF122" s="156"/>
      <c r="AG122" s="156"/>
      <c r="AH122" s="156"/>
      <c r="AI122" s="156"/>
      <c r="AJ122" s="156"/>
      <c r="AK122" s="156"/>
      <c r="AL122" s="156"/>
      <c r="AM122" s="156"/>
      <c r="AN122" s="156"/>
      <c r="AP122" s="136"/>
      <c r="AQ122" s="136"/>
      <c r="AR122" s="136"/>
      <c r="AS122" s="136"/>
      <c r="AT122" s="136"/>
      <c r="AU122" s="136"/>
      <c r="AV122" s="136"/>
      <c r="AW122" s="136"/>
      <c r="AX122" s="136"/>
      <c r="AY122" s="136"/>
      <c r="AZ122" s="136"/>
      <c r="BA122" s="136"/>
    </row>
    <row r="123" spans="1:53" s="157" customFormat="1" ht="16" x14ac:dyDescent="0.2">
      <c r="A123" s="140"/>
      <c r="B123" s="154"/>
      <c r="C123" s="155"/>
      <c r="D123" s="155"/>
      <c r="E123" s="155"/>
      <c r="F123" s="156"/>
      <c r="G123" s="156"/>
      <c r="H123" s="156"/>
      <c r="I123" s="156"/>
      <c r="J123" s="156"/>
      <c r="K123" s="156"/>
      <c r="L123" s="156"/>
      <c r="M123" s="156"/>
      <c r="N123" s="156"/>
      <c r="O123" s="156"/>
      <c r="P123" s="156"/>
      <c r="Q123" s="156"/>
      <c r="R123" s="156"/>
      <c r="S123" s="156"/>
      <c r="T123" s="156"/>
      <c r="U123" s="156"/>
      <c r="V123" s="156"/>
      <c r="W123" s="156"/>
      <c r="X123" s="156"/>
      <c r="Y123" s="156"/>
      <c r="Z123" s="156"/>
      <c r="AA123" s="156"/>
      <c r="AB123" s="156"/>
      <c r="AC123" s="156"/>
      <c r="AD123" s="156"/>
      <c r="AE123" s="156"/>
      <c r="AF123" s="156"/>
      <c r="AG123" s="156"/>
      <c r="AH123" s="156"/>
      <c r="AI123" s="156"/>
      <c r="AJ123" s="156"/>
      <c r="AK123" s="156"/>
      <c r="AL123" s="156"/>
      <c r="AM123" s="156"/>
      <c r="AN123" s="156"/>
      <c r="AP123" s="136"/>
      <c r="AQ123" s="136"/>
      <c r="AR123" s="136"/>
      <c r="AS123" s="136"/>
      <c r="AT123" s="136"/>
      <c r="AU123" s="136"/>
      <c r="AV123" s="136"/>
      <c r="AW123" s="136"/>
      <c r="AX123" s="136"/>
      <c r="AY123" s="136"/>
      <c r="AZ123" s="136"/>
      <c r="BA123" s="136"/>
    </row>
    <row r="124" spans="1:53" s="157" customFormat="1" ht="16" x14ac:dyDescent="0.2">
      <c r="A124" s="140"/>
      <c r="B124" s="154"/>
      <c r="C124" s="155"/>
      <c r="D124" s="155"/>
      <c r="E124" s="155"/>
      <c r="F124" s="156"/>
      <c r="G124" s="156"/>
      <c r="H124" s="156"/>
      <c r="I124" s="156"/>
      <c r="J124" s="156"/>
      <c r="K124" s="156"/>
      <c r="L124" s="156"/>
      <c r="M124" s="156"/>
      <c r="N124" s="156"/>
      <c r="O124" s="156"/>
      <c r="P124" s="156"/>
      <c r="Q124" s="156"/>
      <c r="R124" s="156"/>
      <c r="S124" s="156"/>
      <c r="T124" s="156"/>
      <c r="U124" s="156"/>
      <c r="V124" s="156"/>
      <c r="W124" s="156"/>
      <c r="X124" s="156"/>
      <c r="Y124" s="156"/>
      <c r="Z124" s="156"/>
      <c r="AA124" s="156"/>
      <c r="AB124" s="156"/>
      <c r="AC124" s="156"/>
      <c r="AD124" s="156"/>
      <c r="AE124" s="156"/>
      <c r="AF124" s="156"/>
      <c r="AG124" s="156"/>
      <c r="AH124" s="156"/>
      <c r="AI124" s="156"/>
      <c r="AJ124" s="156"/>
      <c r="AK124" s="156"/>
      <c r="AL124" s="156"/>
      <c r="AM124" s="156"/>
      <c r="AN124" s="156"/>
      <c r="AP124" s="136"/>
      <c r="AQ124" s="136"/>
      <c r="AR124" s="136"/>
      <c r="AS124" s="136"/>
      <c r="AT124" s="136"/>
      <c r="AU124" s="136"/>
      <c r="AV124" s="136"/>
      <c r="AW124" s="136"/>
      <c r="AX124" s="136"/>
      <c r="AY124" s="136"/>
      <c r="AZ124" s="136"/>
      <c r="BA124" s="136"/>
    </row>
    <row r="125" spans="1:53" s="157" customFormat="1" ht="16" x14ac:dyDescent="0.2">
      <c r="A125" s="140"/>
      <c r="B125" s="154"/>
      <c r="C125" s="155"/>
      <c r="D125" s="155"/>
      <c r="E125" s="155"/>
      <c r="F125" s="156"/>
      <c r="G125" s="156"/>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56"/>
      <c r="AE125" s="156"/>
      <c r="AF125" s="156"/>
      <c r="AG125" s="156"/>
      <c r="AH125" s="156"/>
      <c r="AI125" s="156"/>
      <c r="AJ125" s="156"/>
      <c r="AK125" s="156"/>
      <c r="AL125" s="156"/>
      <c r="AM125" s="156"/>
      <c r="AN125" s="156"/>
      <c r="AP125" s="136"/>
      <c r="AQ125" s="136"/>
      <c r="AR125" s="136"/>
      <c r="AS125" s="136"/>
      <c r="AT125" s="136"/>
      <c r="AU125" s="136"/>
      <c r="AV125" s="136"/>
      <c r="AW125" s="136"/>
      <c r="AX125" s="136"/>
      <c r="AY125" s="136"/>
      <c r="AZ125" s="136"/>
      <c r="BA125" s="136"/>
    </row>
    <row r="126" spans="1:53" s="157" customFormat="1" ht="16" x14ac:dyDescent="0.2">
      <c r="A126" s="140"/>
      <c r="B126" s="154"/>
      <c r="C126" s="155"/>
      <c r="D126" s="155"/>
      <c r="E126" s="155"/>
      <c r="F126" s="156"/>
      <c r="G126" s="156"/>
      <c r="H126" s="156"/>
      <c r="I126" s="156"/>
      <c r="J126" s="156"/>
      <c r="K126" s="156"/>
      <c r="L126" s="156"/>
      <c r="M126" s="156"/>
      <c r="N126" s="156"/>
      <c r="O126" s="156"/>
      <c r="P126" s="156"/>
      <c r="Q126" s="156"/>
      <c r="R126" s="156"/>
      <c r="S126" s="156"/>
      <c r="T126" s="156"/>
      <c r="U126" s="156"/>
      <c r="V126" s="156"/>
      <c r="W126" s="156"/>
      <c r="X126" s="156"/>
      <c r="Y126" s="156"/>
      <c r="Z126" s="156"/>
      <c r="AA126" s="156"/>
      <c r="AB126" s="156"/>
      <c r="AC126" s="156"/>
      <c r="AD126" s="156"/>
      <c r="AE126" s="156"/>
      <c r="AF126" s="156"/>
      <c r="AG126" s="156"/>
      <c r="AH126" s="156"/>
      <c r="AI126" s="156"/>
      <c r="AJ126" s="156"/>
      <c r="AK126" s="156"/>
      <c r="AL126" s="156"/>
      <c r="AM126" s="156"/>
      <c r="AN126" s="156"/>
      <c r="AP126" s="136"/>
      <c r="AQ126" s="136"/>
      <c r="AR126" s="136"/>
      <c r="AS126" s="136"/>
      <c r="AT126" s="136"/>
      <c r="AU126" s="136"/>
      <c r="AV126" s="136"/>
      <c r="AW126" s="136"/>
      <c r="AX126" s="136"/>
      <c r="AY126" s="136"/>
      <c r="AZ126" s="136"/>
      <c r="BA126" s="136"/>
    </row>
    <row r="127" spans="1:53" s="157" customFormat="1" ht="16" x14ac:dyDescent="0.2">
      <c r="A127" s="140"/>
      <c r="B127" s="154"/>
      <c r="C127" s="155"/>
      <c r="D127" s="155"/>
      <c r="E127" s="155"/>
      <c r="F127" s="156"/>
      <c r="G127" s="156"/>
      <c r="H127" s="156"/>
      <c r="I127" s="156"/>
      <c r="J127" s="156"/>
      <c r="K127" s="156"/>
      <c r="L127" s="156"/>
      <c r="M127" s="156"/>
      <c r="N127" s="156"/>
      <c r="O127" s="156"/>
      <c r="P127" s="156"/>
      <c r="Q127" s="156"/>
      <c r="R127" s="156"/>
      <c r="S127" s="156"/>
      <c r="T127" s="156"/>
      <c r="U127" s="156"/>
      <c r="V127" s="156"/>
      <c r="W127" s="156"/>
      <c r="X127" s="156"/>
      <c r="Y127" s="156"/>
      <c r="Z127" s="156"/>
      <c r="AA127" s="156"/>
      <c r="AB127" s="156"/>
      <c r="AC127" s="156"/>
      <c r="AD127" s="156"/>
      <c r="AE127" s="156"/>
      <c r="AF127" s="156"/>
      <c r="AG127" s="156"/>
      <c r="AH127" s="156"/>
      <c r="AI127" s="156"/>
      <c r="AJ127" s="156"/>
      <c r="AK127" s="156"/>
      <c r="AL127" s="156"/>
      <c r="AM127" s="156"/>
      <c r="AN127" s="156"/>
      <c r="AP127" s="136"/>
      <c r="AQ127" s="136"/>
      <c r="AR127" s="136"/>
      <c r="AS127" s="136"/>
      <c r="AT127" s="136"/>
      <c r="AU127" s="136"/>
      <c r="AV127" s="136"/>
      <c r="AW127" s="136"/>
      <c r="AX127" s="136"/>
      <c r="AY127" s="136"/>
      <c r="AZ127" s="136"/>
      <c r="BA127" s="136"/>
    </row>
    <row r="128" spans="1:53" s="157" customFormat="1" ht="16" x14ac:dyDescent="0.2">
      <c r="A128" s="140"/>
      <c r="B128" s="154"/>
      <c r="C128" s="155"/>
      <c r="D128" s="155"/>
      <c r="E128" s="155"/>
      <c r="F128" s="156"/>
      <c r="G128" s="156"/>
      <c r="H128" s="156"/>
      <c r="I128" s="156"/>
      <c r="J128" s="156"/>
      <c r="K128" s="156"/>
      <c r="L128" s="156"/>
      <c r="M128" s="156"/>
      <c r="N128" s="156"/>
      <c r="O128" s="156"/>
      <c r="P128" s="156"/>
      <c r="Q128" s="156"/>
      <c r="R128" s="156"/>
      <c r="S128" s="156"/>
      <c r="T128" s="156"/>
      <c r="U128" s="156"/>
      <c r="V128" s="156"/>
      <c r="W128" s="156"/>
      <c r="X128" s="156"/>
      <c r="Y128" s="156"/>
      <c r="Z128" s="156"/>
      <c r="AA128" s="156"/>
      <c r="AB128" s="156"/>
      <c r="AC128" s="156"/>
      <c r="AD128" s="156"/>
      <c r="AE128" s="156"/>
      <c r="AF128" s="156"/>
      <c r="AG128" s="156"/>
      <c r="AH128" s="156"/>
      <c r="AI128" s="156"/>
      <c r="AJ128" s="156"/>
      <c r="AK128" s="156"/>
      <c r="AL128" s="156"/>
      <c r="AM128" s="156"/>
      <c r="AN128" s="156"/>
      <c r="AP128" s="136"/>
      <c r="AQ128" s="136"/>
      <c r="AR128" s="136"/>
      <c r="AS128" s="136"/>
      <c r="AT128" s="136"/>
      <c r="AU128" s="136"/>
      <c r="AV128" s="136"/>
      <c r="AW128" s="136"/>
      <c r="AX128" s="136"/>
      <c r="AY128" s="136"/>
      <c r="AZ128" s="136"/>
      <c r="BA128" s="136"/>
    </row>
    <row r="129" spans="1:53" s="157" customFormat="1" ht="16" x14ac:dyDescent="0.2">
      <c r="A129" s="140"/>
      <c r="B129" s="154"/>
      <c r="C129" s="155"/>
      <c r="D129" s="155"/>
      <c r="E129" s="155"/>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56"/>
      <c r="AJ129" s="156"/>
      <c r="AK129" s="156"/>
      <c r="AL129" s="156"/>
      <c r="AM129" s="156"/>
      <c r="AN129" s="156"/>
      <c r="AP129" s="136"/>
      <c r="AQ129" s="136"/>
      <c r="AR129" s="136"/>
      <c r="AS129" s="136"/>
      <c r="AT129" s="136"/>
      <c r="AU129" s="136"/>
      <c r="AV129" s="136"/>
      <c r="AW129" s="136"/>
      <c r="AX129" s="136"/>
      <c r="AY129" s="136"/>
      <c r="AZ129" s="136"/>
      <c r="BA129" s="136"/>
    </row>
    <row r="130" spans="1:53" s="157" customFormat="1" ht="16" x14ac:dyDescent="0.2">
      <c r="A130" s="140"/>
      <c r="B130" s="154"/>
      <c r="C130" s="155"/>
      <c r="D130" s="155"/>
      <c r="E130" s="155"/>
      <c r="F130" s="156"/>
      <c r="G130" s="156"/>
      <c r="H130" s="156"/>
      <c r="I130" s="156"/>
      <c r="J130" s="156"/>
      <c r="K130" s="156"/>
      <c r="L130" s="156"/>
      <c r="M130" s="156"/>
      <c r="N130" s="156"/>
      <c r="O130" s="156"/>
      <c r="P130" s="156"/>
      <c r="Q130" s="156"/>
      <c r="R130" s="156"/>
      <c r="S130" s="156"/>
      <c r="T130" s="156"/>
      <c r="U130" s="156"/>
      <c r="V130" s="156"/>
      <c r="W130" s="156"/>
      <c r="X130" s="156"/>
      <c r="Y130" s="156"/>
      <c r="Z130" s="156"/>
      <c r="AA130" s="156"/>
      <c r="AB130" s="156"/>
      <c r="AC130" s="156"/>
      <c r="AD130" s="156"/>
      <c r="AE130" s="156"/>
      <c r="AF130" s="156"/>
      <c r="AG130" s="156"/>
      <c r="AH130" s="156"/>
      <c r="AI130" s="156"/>
      <c r="AJ130" s="156"/>
      <c r="AK130" s="156"/>
      <c r="AL130" s="156"/>
      <c r="AM130" s="156"/>
      <c r="AN130" s="156"/>
      <c r="AP130" s="136"/>
      <c r="AQ130" s="136"/>
      <c r="AR130" s="136"/>
      <c r="AS130" s="136"/>
      <c r="AT130" s="136"/>
      <c r="AU130" s="136"/>
      <c r="AV130" s="136"/>
      <c r="AW130" s="136"/>
      <c r="AX130" s="136"/>
      <c r="AY130" s="136"/>
      <c r="AZ130" s="136"/>
      <c r="BA130" s="136"/>
    </row>
    <row r="131" spans="1:53" s="157" customFormat="1" ht="16" x14ac:dyDescent="0.2">
      <c r="A131" s="140"/>
      <c r="B131" s="154"/>
      <c r="C131" s="155"/>
      <c r="D131" s="155"/>
      <c r="E131" s="155"/>
      <c r="F131" s="156"/>
      <c r="G131" s="156"/>
      <c r="H131" s="156"/>
      <c r="I131" s="156"/>
      <c r="J131" s="156"/>
      <c r="K131" s="156"/>
      <c r="L131" s="156"/>
      <c r="M131" s="156"/>
      <c r="N131" s="156"/>
      <c r="O131" s="156"/>
      <c r="P131" s="156"/>
      <c r="Q131" s="156"/>
      <c r="R131" s="156"/>
      <c r="S131" s="156"/>
      <c r="T131" s="156"/>
      <c r="U131" s="156"/>
      <c r="V131" s="156"/>
      <c r="W131" s="156"/>
      <c r="X131" s="156"/>
      <c r="Y131" s="156"/>
      <c r="Z131" s="156"/>
      <c r="AA131" s="156"/>
      <c r="AB131" s="156"/>
      <c r="AC131" s="156"/>
      <c r="AD131" s="156"/>
      <c r="AE131" s="156"/>
      <c r="AF131" s="156"/>
      <c r="AG131" s="156"/>
      <c r="AH131" s="156"/>
      <c r="AI131" s="156"/>
      <c r="AJ131" s="156"/>
      <c r="AK131" s="156"/>
      <c r="AL131" s="156"/>
      <c r="AM131" s="156"/>
      <c r="AN131" s="156"/>
      <c r="AP131" s="136"/>
      <c r="AQ131" s="136"/>
      <c r="AR131" s="136"/>
      <c r="AS131" s="136"/>
      <c r="AT131" s="136"/>
      <c r="AU131" s="136"/>
      <c r="AV131" s="136"/>
      <c r="AW131" s="136"/>
      <c r="AX131" s="136"/>
      <c r="AY131" s="136"/>
      <c r="AZ131" s="136"/>
      <c r="BA131" s="136"/>
    </row>
    <row r="132" spans="1:53" s="157" customFormat="1" ht="16" x14ac:dyDescent="0.2">
      <c r="A132" s="140"/>
      <c r="B132" s="154"/>
      <c r="C132" s="155"/>
      <c r="D132" s="155"/>
      <c r="E132" s="155"/>
      <c r="F132" s="156"/>
      <c r="G132" s="156"/>
      <c r="H132" s="156"/>
      <c r="I132" s="156"/>
      <c r="J132" s="156"/>
      <c r="K132" s="156"/>
      <c r="L132" s="156"/>
      <c r="M132" s="156"/>
      <c r="N132" s="156"/>
      <c r="O132" s="156"/>
      <c r="P132" s="156"/>
      <c r="Q132" s="156"/>
      <c r="R132" s="156"/>
      <c r="S132" s="156"/>
      <c r="T132" s="156"/>
      <c r="U132" s="156"/>
      <c r="V132" s="156"/>
      <c r="W132" s="156"/>
      <c r="X132" s="156"/>
      <c r="Y132" s="156"/>
      <c r="Z132" s="156"/>
      <c r="AA132" s="156"/>
      <c r="AB132" s="156"/>
      <c r="AC132" s="156"/>
      <c r="AD132" s="156"/>
      <c r="AE132" s="156"/>
      <c r="AF132" s="156"/>
      <c r="AG132" s="156"/>
      <c r="AH132" s="156"/>
      <c r="AI132" s="156"/>
      <c r="AJ132" s="156"/>
      <c r="AK132" s="156"/>
      <c r="AL132" s="156"/>
      <c r="AM132" s="156"/>
      <c r="AN132" s="156"/>
      <c r="AP132" s="136"/>
      <c r="AQ132" s="136"/>
      <c r="AR132" s="136"/>
      <c r="AS132" s="136"/>
      <c r="AT132" s="136"/>
      <c r="AU132" s="136"/>
      <c r="AV132" s="136"/>
      <c r="AW132" s="136"/>
      <c r="AX132" s="136"/>
      <c r="AY132" s="136"/>
      <c r="AZ132" s="136"/>
      <c r="BA132" s="136"/>
    </row>
    <row r="133" spans="1:53" s="157" customFormat="1" ht="16" x14ac:dyDescent="0.2">
      <c r="A133" s="140"/>
      <c r="B133" s="154"/>
      <c r="C133" s="155"/>
      <c r="D133" s="155"/>
      <c r="E133" s="155"/>
      <c r="F133" s="156"/>
      <c r="G133" s="156"/>
      <c r="H133" s="156"/>
      <c r="I133" s="156"/>
      <c r="J133" s="156"/>
      <c r="K133" s="156"/>
      <c r="L133" s="156"/>
      <c r="M133" s="156"/>
      <c r="N133" s="156"/>
      <c r="O133" s="156"/>
      <c r="P133" s="156"/>
      <c r="Q133" s="156"/>
      <c r="R133" s="156"/>
      <c r="S133" s="156"/>
      <c r="T133" s="156"/>
      <c r="U133" s="156"/>
      <c r="V133" s="156"/>
      <c r="W133" s="156"/>
      <c r="X133" s="156"/>
      <c r="Y133" s="156"/>
      <c r="Z133" s="156"/>
      <c r="AA133" s="156"/>
      <c r="AB133" s="156"/>
      <c r="AC133" s="156"/>
      <c r="AD133" s="156"/>
      <c r="AE133" s="156"/>
      <c r="AF133" s="156"/>
      <c r="AG133" s="156"/>
      <c r="AH133" s="156"/>
      <c r="AI133" s="156"/>
      <c r="AJ133" s="156"/>
      <c r="AK133" s="156"/>
      <c r="AL133" s="156"/>
      <c r="AM133" s="156"/>
      <c r="AN133" s="156"/>
      <c r="AP133" s="136"/>
      <c r="AQ133" s="136"/>
      <c r="AR133" s="136"/>
      <c r="AS133" s="136"/>
      <c r="AT133" s="136"/>
      <c r="AU133" s="136"/>
      <c r="AV133" s="136"/>
      <c r="AW133" s="136"/>
      <c r="AX133" s="136"/>
      <c r="AY133" s="136"/>
      <c r="AZ133" s="136"/>
      <c r="BA133" s="136"/>
    </row>
    <row r="134" spans="1:53" s="157" customFormat="1" ht="16" x14ac:dyDescent="0.2">
      <c r="A134" s="140"/>
      <c r="B134" s="154"/>
      <c r="C134" s="155"/>
      <c r="D134" s="155"/>
      <c r="E134" s="155"/>
      <c r="F134" s="156"/>
      <c r="G134" s="156"/>
      <c r="H134" s="156"/>
      <c r="I134" s="156"/>
      <c r="J134" s="156"/>
      <c r="K134" s="156"/>
      <c r="L134" s="156"/>
      <c r="M134" s="156"/>
      <c r="N134" s="156"/>
      <c r="O134" s="156"/>
      <c r="P134" s="156"/>
      <c r="Q134" s="156"/>
      <c r="R134" s="156"/>
      <c r="S134" s="156"/>
      <c r="T134" s="156"/>
      <c r="U134" s="156"/>
      <c r="V134" s="156"/>
      <c r="W134" s="156"/>
      <c r="X134" s="156"/>
      <c r="Y134" s="156"/>
      <c r="Z134" s="156"/>
      <c r="AA134" s="156"/>
      <c r="AB134" s="156"/>
      <c r="AC134" s="156"/>
      <c r="AD134" s="156"/>
      <c r="AE134" s="156"/>
      <c r="AF134" s="156"/>
      <c r="AG134" s="156"/>
      <c r="AH134" s="156"/>
      <c r="AI134" s="156"/>
      <c r="AJ134" s="156"/>
      <c r="AK134" s="156"/>
      <c r="AL134" s="156"/>
      <c r="AM134" s="156"/>
      <c r="AN134" s="156"/>
      <c r="AP134" s="136"/>
      <c r="AQ134" s="136"/>
      <c r="AR134" s="136"/>
      <c r="AS134" s="136"/>
      <c r="AT134" s="136"/>
      <c r="AU134" s="136"/>
      <c r="AV134" s="136"/>
      <c r="AW134" s="136"/>
      <c r="AX134" s="136"/>
      <c r="AY134" s="136"/>
      <c r="AZ134" s="136"/>
      <c r="BA134" s="136"/>
    </row>
    <row r="135" spans="1:53" s="157" customFormat="1" ht="16" x14ac:dyDescent="0.2">
      <c r="A135" s="140"/>
      <c r="B135" s="154"/>
      <c r="C135" s="155"/>
      <c r="D135" s="155"/>
      <c r="E135" s="155"/>
      <c r="F135" s="156"/>
      <c r="G135" s="156"/>
      <c r="H135" s="156"/>
      <c r="I135" s="156"/>
      <c r="J135" s="156"/>
      <c r="K135" s="156"/>
      <c r="L135" s="156"/>
      <c r="M135" s="156"/>
      <c r="N135" s="156"/>
      <c r="O135" s="156"/>
      <c r="P135" s="156"/>
      <c r="Q135" s="156"/>
      <c r="R135" s="156"/>
      <c r="S135" s="156"/>
      <c r="T135" s="156"/>
      <c r="U135" s="156"/>
      <c r="V135" s="156"/>
      <c r="W135" s="156"/>
      <c r="X135" s="156"/>
      <c r="Y135" s="156"/>
      <c r="Z135" s="156"/>
      <c r="AA135" s="156"/>
      <c r="AB135" s="156"/>
      <c r="AC135" s="156"/>
      <c r="AD135" s="156"/>
      <c r="AE135" s="156"/>
      <c r="AF135" s="156"/>
      <c r="AG135" s="156"/>
      <c r="AH135" s="156"/>
      <c r="AI135" s="156"/>
      <c r="AJ135" s="156"/>
      <c r="AK135" s="156"/>
      <c r="AL135" s="156"/>
      <c r="AM135" s="156"/>
      <c r="AN135" s="156"/>
      <c r="AP135" s="136"/>
      <c r="AQ135" s="136"/>
      <c r="AR135" s="136"/>
      <c r="AS135" s="136"/>
      <c r="AT135" s="136"/>
      <c r="AU135" s="136"/>
      <c r="AV135" s="136"/>
      <c r="AW135" s="136"/>
      <c r="AX135" s="136"/>
      <c r="AY135" s="136"/>
      <c r="AZ135" s="136"/>
      <c r="BA135" s="136"/>
    </row>
    <row r="136" spans="1:53" s="157" customFormat="1" ht="16" x14ac:dyDescent="0.2">
      <c r="A136" s="140"/>
      <c r="B136" s="154"/>
      <c r="C136" s="155"/>
      <c r="D136" s="155"/>
      <c r="E136" s="155"/>
      <c r="F136" s="156"/>
      <c r="G136" s="156"/>
      <c r="H136" s="156"/>
      <c r="I136" s="156"/>
      <c r="J136" s="156"/>
      <c r="K136" s="156"/>
      <c r="L136" s="156"/>
      <c r="M136" s="156"/>
      <c r="N136" s="156"/>
      <c r="O136" s="156"/>
      <c r="P136" s="156"/>
      <c r="Q136" s="156"/>
      <c r="R136" s="156"/>
      <c r="S136" s="156"/>
      <c r="T136" s="156"/>
      <c r="U136" s="156"/>
      <c r="V136" s="156"/>
      <c r="W136" s="156"/>
      <c r="X136" s="156"/>
      <c r="Y136" s="156"/>
      <c r="Z136" s="156"/>
      <c r="AA136" s="156"/>
      <c r="AB136" s="156"/>
      <c r="AC136" s="156"/>
      <c r="AD136" s="156"/>
      <c r="AE136" s="156"/>
      <c r="AF136" s="156"/>
      <c r="AG136" s="156"/>
      <c r="AH136" s="156"/>
      <c r="AI136" s="156"/>
      <c r="AJ136" s="156"/>
      <c r="AK136" s="156"/>
      <c r="AL136" s="156"/>
      <c r="AM136" s="156"/>
      <c r="AN136" s="156"/>
      <c r="AP136" s="136"/>
      <c r="AQ136" s="136"/>
      <c r="AR136" s="136"/>
      <c r="AS136" s="136"/>
      <c r="AT136" s="136"/>
      <c r="AU136" s="136"/>
      <c r="AV136" s="136"/>
      <c r="AW136" s="136"/>
      <c r="AX136" s="136"/>
      <c r="AY136" s="136"/>
      <c r="AZ136" s="136"/>
      <c r="BA136" s="136"/>
    </row>
    <row r="137" spans="1:53" s="157" customFormat="1" ht="16" x14ac:dyDescent="0.2">
      <c r="A137" s="140"/>
      <c r="B137" s="154"/>
      <c r="C137" s="155"/>
      <c r="D137" s="155"/>
      <c r="E137" s="155"/>
      <c r="F137" s="156"/>
      <c r="G137" s="156"/>
      <c r="H137" s="156"/>
      <c r="I137" s="156"/>
      <c r="J137" s="156"/>
      <c r="K137" s="156"/>
      <c r="L137" s="156"/>
      <c r="M137" s="156"/>
      <c r="N137" s="156"/>
      <c r="O137" s="156"/>
      <c r="P137" s="156"/>
      <c r="Q137" s="156"/>
      <c r="R137" s="156"/>
      <c r="S137" s="156"/>
      <c r="T137" s="156"/>
      <c r="U137" s="156"/>
      <c r="V137" s="156"/>
      <c r="W137" s="156"/>
      <c r="X137" s="156"/>
      <c r="Y137" s="156"/>
      <c r="Z137" s="156"/>
      <c r="AA137" s="156"/>
      <c r="AB137" s="156"/>
      <c r="AC137" s="156"/>
      <c r="AD137" s="156"/>
      <c r="AE137" s="156"/>
      <c r="AF137" s="156"/>
      <c r="AG137" s="156"/>
      <c r="AH137" s="156"/>
      <c r="AI137" s="156"/>
      <c r="AJ137" s="156"/>
      <c r="AK137" s="156"/>
      <c r="AL137" s="156"/>
      <c r="AM137" s="156"/>
      <c r="AN137" s="156"/>
      <c r="AP137" s="136"/>
      <c r="AQ137" s="136"/>
      <c r="AR137" s="136"/>
      <c r="AS137" s="136"/>
      <c r="AT137" s="136"/>
      <c r="AU137" s="136"/>
      <c r="AV137" s="136"/>
      <c r="AW137" s="136"/>
      <c r="AX137" s="136"/>
      <c r="AY137" s="136"/>
      <c r="AZ137" s="136"/>
      <c r="BA137" s="136"/>
    </row>
    <row r="138" spans="1:53" s="157" customFormat="1" ht="16" x14ac:dyDescent="0.2">
      <c r="A138" s="140"/>
      <c r="B138" s="154"/>
      <c r="C138" s="155"/>
      <c r="D138" s="155"/>
      <c r="E138" s="155"/>
      <c r="F138" s="156"/>
      <c r="G138" s="156"/>
      <c r="H138" s="156"/>
      <c r="I138" s="156"/>
      <c r="J138" s="156"/>
      <c r="K138" s="156"/>
      <c r="L138" s="156"/>
      <c r="M138" s="156"/>
      <c r="N138" s="156"/>
      <c r="O138" s="156"/>
      <c r="P138" s="156"/>
      <c r="Q138" s="156"/>
      <c r="R138" s="156"/>
      <c r="S138" s="156"/>
      <c r="T138" s="156"/>
      <c r="U138" s="156"/>
      <c r="V138" s="156"/>
      <c r="W138" s="156"/>
      <c r="X138" s="156"/>
      <c r="Y138" s="156"/>
      <c r="Z138" s="156"/>
      <c r="AA138" s="156"/>
      <c r="AB138" s="156"/>
      <c r="AC138" s="156"/>
      <c r="AD138" s="156"/>
      <c r="AE138" s="156"/>
      <c r="AF138" s="156"/>
      <c r="AG138" s="156"/>
      <c r="AH138" s="156"/>
      <c r="AI138" s="156"/>
      <c r="AJ138" s="156"/>
      <c r="AK138" s="156"/>
      <c r="AL138" s="156"/>
      <c r="AM138" s="156"/>
      <c r="AN138" s="156"/>
      <c r="AP138" s="136"/>
      <c r="AQ138" s="136"/>
      <c r="AR138" s="136"/>
      <c r="AS138" s="136"/>
      <c r="AT138" s="136"/>
      <c r="AU138" s="136"/>
      <c r="AV138" s="136"/>
      <c r="AW138" s="136"/>
      <c r="AX138" s="136"/>
      <c r="AY138" s="136"/>
      <c r="AZ138" s="136"/>
      <c r="BA138" s="136"/>
    </row>
    <row r="139" spans="1:53" s="157" customFormat="1" ht="16" x14ac:dyDescent="0.2">
      <c r="A139" s="140"/>
      <c r="B139" s="154"/>
      <c r="C139" s="155"/>
      <c r="D139" s="155"/>
      <c r="E139" s="155"/>
      <c r="F139" s="156"/>
      <c r="G139" s="156"/>
      <c r="H139" s="156"/>
      <c r="I139" s="156"/>
      <c r="J139" s="156"/>
      <c r="K139" s="156"/>
      <c r="L139" s="156"/>
      <c r="M139" s="156"/>
      <c r="N139" s="156"/>
      <c r="O139" s="156"/>
      <c r="P139" s="156"/>
      <c r="Q139" s="156"/>
      <c r="R139" s="156"/>
      <c r="S139" s="156"/>
      <c r="T139" s="156"/>
      <c r="U139" s="156"/>
      <c r="V139" s="156"/>
      <c r="W139" s="156"/>
      <c r="X139" s="156"/>
      <c r="Y139" s="156"/>
      <c r="Z139" s="156"/>
      <c r="AA139" s="156"/>
      <c r="AB139" s="156"/>
      <c r="AC139" s="156"/>
      <c r="AD139" s="156"/>
      <c r="AE139" s="156"/>
      <c r="AF139" s="156"/>
      <c r="AG139" s="156"/>
      <c r="AH139" s="156"/>
      <c r="AI139" s="156"/>
      <c r="AJ139" s="156"/>
      <c r="AK139" s="156"/>
      <c r="AL139" s="156"/>
      <c r="AM139" s="156"/>
      <c r="AN139" s="156"/>
      <c r="AP139" s="136"/>
      <c r="AQ139" s="136"/>
      <c r="AR139" s="136"/>
      <c r="AS139" s="136"/>
      <c r="AT139" s="136"/>
      <c r="AU139" s="136"/>
      <c r="AV139" s="136"/>
      <c r="AW139" s="136"/>
      <c r="AX139" s="136"/>
      <c r="AY139" s="136"/>
      <c r="AZ139" s="136"/>
      <c r="BA139" s="136"/>
    </row>
    <row r="140" spans="1:53" s="157" customFormat="1" ht="16" x14ac:dyDescent="0.2">
      <c r="A140" s="140"/>
      <c r="B140" s="154"/>
      <c r="C140" s="155"/>
      <c r="D140" s="155"/>
      <c r="E140" s="155"/>
      <c r="F140" s="156"/>
      <c r="G140" s="156"/>
      <c r="H140" s="156"/>
      <c r="I140" s="156"/>
      <c r="J140" s="156"/>
      <c r="K140" s="156"/>
      <c r="L140" s="156"/>
      <c r="M140" s="156"/>
      <c r="N140" s="156"/>
      <c r="O140" s="156"/>
      <c r="P140" s="156"/>
      <c r="Q140" s="156"/>
      <c r="R140" s="156"/>
      <c r="S140" s="156"/>
      <c r="T140" s="156"/>
      <c r="U140" s="156"/>
      <c r="V140" s="156"/>
      <c r="W140" s="156"/>
      <c r="X140" s="156"/>
      <c r="Y140" s="156"/>
      <c r="Z140" s="156"/>
      <c r="AA140" s="156"/>
      <c r="AB140" s="156"/>
      <c r="AC140" s="156"/>
      <c r="AD140" s="156"/>
      <c r="AE140" s="156"/>
      <c r="AF140" s="156"/>
      <c r="AG140" s="156"/>
      <c r="AH140" s="156"/>
      <c r="AI140" s="156"/>
      <c r="AJ140" s="156"/>
      <c r="AK140" s="156"/>
      <c r="AL140" s="156"/>
      <c r="AM140" s="156"/>
      <c r="AN140" s="156"/>
      <c r="AP140" s="136"/>
      <c r="AQ140" s="136"/>
      <c r="AR140" s="136"/>
      <c r="AS140" s="136"/>
      <c r="AT140" s="136"/>
      <c r="AU140" s="136"/>
      <c r="AV140" s="136"/>
      <c r="AW140" s="136"/>
      <c r="AX140" s="136"/>
      <c r="AY140" s="136"/>
      <c r="AZ140" s="136"/>
      <c r="BA140" s="136"/>
    </row>
    <row r="141" spans="1:53" s="157" customFormat="1" ht="16" x14ac:dyDescent="0.2">
      <c r="A141" s="140"/>
      <c r="B141" s="154"/>
      <c r="C141" s="155"/>
      <c r="D141" s="155"/>
      <c r="E141" s="155"/>
      <c r="F141" s="156"/>
      <c r="G141" s="156"/>
      <c r="H141" s="156"/>
      <c r="I141" s="156"/>
      <c r="J141" s="156"/>
      <c r="K141" s="156"/>
      <c r="L141" s="156"/>
      <c r="M141" s="156"/>
      <c r="N141" s="156"/>
      <c r="O141" s="156"/>
      <c r="P141" s="156"/>
      <c r="Q141" s="156"/>
      <c r="R141" s="156"/>
      <c r="S141" s="156"/>
      <c r="T141" s="156"/>
      <c r="U141" s="156"/>
      <c r="V141" s="156"/>
      <c r="W141" s="156"/>
      <c r="X141" s="156"/>
      <c r="Y141" s="156"/>
      <c r="Z141" s="156"/>
      <c r="AA141" s="156"/>
      <c r="AB141" s="156"/>
      <c r="AC141" s="156"/>
      <c r="AD141" s="156"/>
      <c r="AE141" s="156"/>
      <c r="AF141" s="156"/>
      <c r="AG141" s="156"/>
      <c r="AH141" s="156"/>
      <c r="AI141" s="156"/>
      <c r="AJ141" s="156"/>
      <c r="AK141" s="156"/>
      <c r="AL141" s="156"/>
      <c r="AM141" s="156"/>
      <c r="AN141" s="156"/>
      <c r="AP141" s="136"/>
      <c r="AQ141" s="136"/>
      <c r="AR141" s="136"/>
      <c r="AS141" s="136"/>
      <c r="AT141" s="136"/>
      <c r="AU141" s="136"/>
      <c r="AV141" s="136"/>
      <c r="AW141" s="136"/>
      <c r="AX141" s="136"/>
      <c r="AY141" s="136"/>
      <c r="AZ141" s="136"/>
      <c r="BA141" s="136"/>
    </row>
    <row r="142" spans="1:53" s="157" customFormat="1" ht="16" x14ac:dyDescent="0.2">
      <c r="A142" s="140"/>
      <c r="B142" s="154"/>
      <c r="C142" s="155"/>
      <c r="D142" s="155"/>
      <c r="E142" s="155"/>
      <c r="F142" s="156"/>
      <c r="G142" s="156"/>
      <c r="H142" s="156"/>
      <c r="I142" s="156"/>
      <c r="J142" s="156"/>
      <c r="K142" s="156"/>
      <c r="L142" s="156"/>
      <c r="M142" s="156"/>
      <c r="N142" s="156"/>
      <c r="O142" s="156"/>
      <c r="P142" s="156"/>
      <c r="Q142" s="156"/>
      <c r="R142" s="156"/>
      <c r="S142" s="156"/>
      <c r="T142" s="156"/>
      <c r="U142" s="156"/>
      <c r="V142" s="156"/>
      <c r="W142" s="156"/>
      <c r="X142" s="156"/>
      <c r="Y142" s="156"/>
      <c r="Z142" s="156"/>
      <c r="AA142" s="156"/>
      <c r="AB142" s="156"/>
      <c r="AC142" s="156"/>
      <c r="AD142" s="156"/>
      <c r="AE142" s="156"/>
      <c r="AF142" s="156"/>
      <c r="AG142" s="156"/>
      <c r="AH142" s="156"/>
      <c r="AI142" s="156"/>
      <c r="AJ142" s="156"/>
      <c r="AK142" s="156"/>
      <c r="AL142" s="156"/>
      <c r="AM142" s="156"/>
      <c r="AN142" s="156"/>
      <c r="AP142" s="136"/>
      <c r="AQ142" s="136"/>
      <c r="AR142" s="136"/>
      <c r="AS142" s="136"/>
      <c r="AT142" s="136"/>
      <c r="AU142" s="136"/>
      <c r="AV142" s="136"/>
      <c r="AW142" s="136"/>
      <c r="AX142" s="136"/>
      <c r="AY142" s="136"/>
      <c r="AZ142" s="136"/>
      <c r="BA142" s="136"/>
    </row>
    <row r="143" spans="1:53" s="157" customFormat="1" ht="16" x14ac:dyDescent="0.2">
      <c r="A143" s="140"/>
      <c r="B143" s="154"/>
      <c r="C143" s="155"/>
      <c r="D143" s="155"/>
      <c r="E143" s="155"/>
      <c r="F143" s="156"/>
      <c r="G143" s="156"/>
      <c r="H143" s="156"/>
      <c r="I143" s="156"/>
      <c r="J143" s="156"/>
      <c r="K143" s="156"/>
      <c r="L143" s="156"/>
      <c r="M143" s="156"/>
      <c r="N143" s="156"/>
      <c r="O143" s="156"/>
      <c r="P143" s="156"/>
      <c r="Q143" s="156"/>
      <c r="R143" s="156"/>
      <c r="S143" s="156"/>
      <c r="T143" s="156"/>
      <c r="U143" s="156"/>
      <c r="V143" s="156"/>
      <c r="W143" s="156"/>
      <c r="X143" s="156"/>
      <c r="Y143" s="156"/>
      <c r="Z143" s="156"/>
      <c r="AA143" s="156"/>
      <c r="AB143" s="156"/>
      <c r="AC143" s="156"/>
      <c r="AD143" s="156"/>
      <c r="AE143" s="156"/>
      <c r="AF143" s="156"/>
      <c r="AG143" s="156"/>
      <c r="AH143" s="156"/>
      <c r="AI143" s="156"/>
      <c r="AJ143" s="156"/>
      <c r="AK143" s="156"/>
      <c r="AL143" s="156"/>
      <c r="AM143" s="156"/>
      <c r="AN143" s="156"/>
      <c r="AP143" s="136"/>
      <c r="AQ143" s="136"/>
      <c r="AR143" s="136"/>
      <c r="AS143" s="136"/>
      <c r="AT143" s="136"/>
      <c r="AU143" s="136"/>
      <c r="AV143" s="136"/>
      <c r="AW143" s="136"/>
      <c r="AX143" s="136"/>
      <c r="AY143" s="136"/>
      <c r="AZ143" s="136"/>
      <c r="BA143" s="136"/>
    </row>
    <row r="144" spans="1:53" s="157" customFormat="1" ht="16" x14ac:dyDescent="0.2">
      <c r="A144" s="140"/>
      <c r="B144" s="154"/>
      <c r="C144" s="155"/>
      <c r="D144" s="155"/>
      <c r="E144" s="155"/>
      <c r="F144" s="156"/>
      <c r="G144" s="156"/>
      <c r="H144" s="156"/>
      <c r="I144" s="156"/>
      <c r="J144" s="156"/>
      <c r="K144" s="156"/>
      <c r="L144" s="156"/>
      <c r="M144" s="156"/>
      <c r="N144" s="156"/>
      <c r="O144" s="156"/>
      <c r="P144" s="156"/>
      <c r="Q144" s="156"/>
      <c r="R144" s="156"/>
      <c r="S144" s="156"/>
      <c r="T144" s="156"/>
      <c r="U144" s="156"/>
      <c r="V144" s="156"/>
      <c r="W144" s="156"/>
      <c r="X144" s="156"/>
      <c r="Y144" s="156"/>
      <c r="Z144" s="156"/>
      <c r="AA144" s="156"/>
      <c r="AB144" s="156"/>
      <c r="AC144" s="156"/>
      <c r="AD144" s="156"/>
      <c r="AE144" s="156"/>
      <c r="AF144" s="156"/>
      <c r="AG144" s="156"/>
      <c r="AH144" s="156"/>
      <c r="AI144" s="156"/>
      <c r="AJ144" s="156"/>
      <c r="AK144" s="156"/>
      <c r="AL144" s="156"/>
      <c r="AM144" s="156"/>
      <c r="AN144" s="156"/>
      <c r="AP144" s="136"/>
      <c r="AQ144" s="136"/>
      <c r="AR144" s="136"/>
      <c r="AS144" s="136"/>
      <c r="AT144" s="136"/>
      <c r="AU144" s="136"/>
      <c r="AV144" s="136"/>
      <c r="AW144" s="136"/>
      <c r="AX144" s="136"/>
      <c r="AY144" s="136"/>
      <c r="AZ144" s="136"/>
      <c r="BA144" s="136"/>
    </row>
    <row r="145" spans="1:53" s="157" customFormat="1" ht="16" x14ac:dyDescent="0.2">
      <c r="A145" s="140"/>
      <c r="B145" s="154"/>
      <c r="C145" s="155"/>
      <c r="D145" s="155"/>
      <c r="E145" s="155"/>
      <c r="F145" s="156"/>
      <c r="G145" s="156"/>
      <c r="H145" s="156"/>
      <c r="I145" s="156"/>
      <c r="J145" s="156"/>
      <c r="K145" s="156"/>
      <c r="L145" s="156"/>
      <c r="M145" s="156"/>
      <c r="N145" s="156"/>
      <c r="O145" s="156"/>
      <c r="P145" s="156"/>
      <c r="Q145" s="156"/>
      <c r="R145" s="156"/>
      <c r="S145" s="156"/>
      <c r="T145" s="156"/>
      <c r="U145" s="156"/>
      <c r="V145" s="156"/>
      <c r="W145" s="156"/>
      <c r="X145" s="156"/>
      <c r="Y145" s="156"/>
      <c r="Z145" s="156"/>
      <c r="AA145" s="156"/>
      <c r="AB145" s="156"/>
      <c r="AC145" s="156"/>
      <c r="AD145" s="156"/>
      <c r="AE145" s="156"/>
      <c r="AF145" s="156"/>
      <c r="AG145" s="156"/>
      <c r="AH145" s="156"/>
      <c r="AI145" s="156"/>
      <c r="AJ145" s="156"/>
      <c r="AK145" s="156"/>
      <c r="AL145" s="156"/>
      <c r="AM145" s="156"/>
      <c r="AN145" s="156"/>
      <c r="AP145" s="136"/>
      <c r="AQ145" s="136"/>
      <c r="AR145" s="136"/>
      <c r="AS145" s="136"/>
      <c r="AT145" s="136"/>
      <c r="AU145" s="136"/>
      <c r="AV145" s="136"/>
      <c r="AW145" s="136"/>
      <c r="AX145" s="136"/>
      <c r="AY145" s="136"/>
      <c r="AZ145" s="136"/>
      <c r="BA145" s="136"/>
    </row>
    <row r="146" spans="1:53" s="157" customFormat="1" ht="16" x14ac:dyDescent="0.2">
      <c r="A146" s="140"/>
      <c r="B146" s="154"/>
      <c r="C146" s="155"/>
      <c r="D146" s="155"/>
      <c r="E146" s="155"/>
      <c r="F146" s="156"/>
      <c r="G146" s="156"/>
      <c r="H146" s="156"/>
      <c r="I146" s="156"/>
      <c r="J146" s="156"/>
      <c r="K146" s="156"/>
      <c r="L146" s="156"/>
      <c r="M146" s="156"/>
      <c r="N146" s="156"/>
      <c r="O146" s="156"/>
      <c r="P146" s="156"/>
      <c r="Q146" s="156"/>
      <c r="R146" s="156"/>
      <c r="S146" s="156"/>
      <c r="T146" s="156"/>
      <c r="U146" s="156"/>
      <c r="V146" s="156"/>
      <c r="W146" s="156"/>
      <c r="X146" s="156"/>
      <c r="Y146" s="156"/>
      <c r="Z146" s="156"/>
      <c r="AA146" s="156"/>
      <c r="AB146" s="156"/>
      <c r="AC146" s="156"/>
      <c r="AD146" s="156"/>
      <c r="AE146" s="156"/>
      <c r="AF146" s="156"/>
      <c r="AG146" s="156"/>
      <c r="AH146" s="156"/>
      <c r="AI146" s="156"/>
      <c r="AJ146" s="156"/>
      <c r="AK146" s="156"/>
      <c r="AL146" s="156"/>
      <c r="AM146" s="156"/>
      <c r="AN146" s="156"/>
      <c r="AP146" s="136"/>
      <c r="AQ146" s="136"/>
      <c r="AR146" s="136"/>
      <c r="AS146" s="136"/>
      <c r="AT146" s="136"/>
      <c r="AU146" s="136"/>
      <c r="AV146" s="136"/>
      <c r="AW146" s="136"/>
      <c r="AX146" s="136"/>
      <c r="AY146" s="136"/>
      <c r="AZ146" s="136"/>
      <c r="BA146" s="136"/>
    </row>
    <row r="147" spans="1:53" s="157" customFormat="1" ht="16" x14ac:dyDescent="0.2">
      <c r="A147" s="140"/>
      <c r="B147" s="154"/>
      <c r="C147" s="155"/>
      <c r="D147" s="155"/>
      <c r="E147" s="155"/>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c r="AE147" s="156"/>
      <c r="AF147" s="156"/>
      <c r="AG147" s="156"/>
      <c r="AH147" s="156"/>
      <c r="AI147" s="156"/>
      <c r="AJ147" s="156"/>
      <c r="AK147" s="156"/>
      <c r="AL147" s="156"/>
      <c r="AM147" s="156"/>
      <c r="AN147" s="156"/>
      <c r="AP147" s="136"/>
      <c r="AQ147" s="136"/>
      <c r="AR147" s="136"/>
      <c r="AS147" s="136"/>
      <c r="AT147" s="136"/>
      <c r="AU147" s="136"/>
      <c r="AV147" s="136"/>
      <c r="AW147" s="136"/>
      <c r="AX147" s="136"/>
      <c r="AY147" s="136"/>
      <c r="AZ147" s="136"/>
      <c r="BA147" s="136"/>
    </row>
    <row r="148" spans="1:53" s="157" customFormat="1" ht="16" x14ac:dyDescent="0.2">
      <c r="A148" s="140"/>
      <c r="B148" s="154"/>
      <c r="C148" s="155"/>
      <c r="D148" s="155"/>
      <c r="E148" s="155"/>
      <c r="F148" s="156"/>
      <c r="G148" s="156"/>
      <c r="H148" s="156"/>
      <c r="I148" s="156"/>
      <c r="J148" s="156"/>
      <c r="K148" s="156"/>
      <c r="L148" s="156"/>
      <c r="M148" s="156"/>
      <c r="N148" s="156"/>
      <c r="O148" s="156"/>
      <c r="P148" s="156"/>
      <c r="Q148" s="156"/>
      <c r="R148" s="156"/>
      <c r="S148" s="156"/>
      <c r="T148" s="156"/>
      <c r="U148" s="156"/>
      <c r="V148" s="156"/>
      <c r="W148" s="156"/>
      <c r="X148" s="156"/>
      <c r="Y148" s="156"/>
      <c r="Z148" s="156"/>
      <c r="AA148" s="156"/>
      <c r="AB148" s="156"/>
      <c r="AC148" s="156"/>
      <c r="AD148" s="156"/>
      <c r="AE148" s="156"/>
      <c r="AF148" s="156"/>
      <c r="AG148" s="156"/>
      <c r="AH148" s="156"/>
      <c r="AI148" s="156"/>
      <c r="AJ148" s="156"/>
      <c r="AK148" s="156"/>
      <c r="AL148" s="156"/>
      <c r="AM148" s="156"/>
      <c r="AN148" s="156"/>
      <c r="AP148" s="136"/>
      <c r="AQ148" s="136"/>
      <c r="AR148" s="136"/>
      <c r="AS148" s="136"/>
      <c r="AT148" s="136"/>
      <c r="AU148" s="136"/>
      <c r="AV148" s="136"/>
      <c r="AW148" s="136"/>
      <c r="AX148" s="136"/>
      <c r="AY148" s="136"/>
      <c r="AZ148" s="136"/>
      <c r="BA148" s="136"/>
    </row>
    <row r="149" spans="1:53" s="157" customFormat="1" ht="16" x14ac:dyDescent="0.2">
      <c r="A149" s="140"/>
      <c r="B149" s="154"/>
      <c r="C149" s="155"/>
      <c r="D149" s="155"/>
      <c r="E149" s="155"/>
      <c r="F149" s="156"/>
      <c r="G149" s="156"/>
      <c r="H149" s="156"/>
      <c r="I149" s="156"/>
      <c r="J149" s="156"/>
      <c r="K149" s="156"/>
      <c r="L149" s="156"/>
      <c r="M149" s="156"/>
      <c r="N149" s="156"/>
      <c r="O149" s="156"/>
      <c r="P149" s="156"/>
      <c r="Q149" s="156"/>
      <c r="R149" s="156"/>
      <c r="S149" s="156"/>
      <c r="T149" s="156"/>
      <c r="U149" s="156"/>
      <c r="V149" s="156"/>
      <c r="W149" s="156"/>
      <c r="X149" s="156"/>
      <c r="Y149" s="156"/>
      <c r="Z149" s="156"/>
      <c r="AA149" s="156"/>
      <c r="AB149" s="156"/>
      <c r="AC149" s="156"/>
      <c r="AD149" s="156"/>
      <c r="AE149" s="156"/>
      <c r="AF149" s="156"/>
      <c r="AG149" s="156"/>
      <c r="AH149" s="156"/>
      <c r="AI149" s="156"/>
      <c r="AJ149" s="156"/>
      <c r="AK149" s="156"/>
      <c r="AL149" s="156"/>
      <c r="AM149" s="156"/>
      <c r="AN149" s="156"/>
      <c r="AP149" s="136"/>
      <c r="AQ149" s="136"/>
      <c r="AR149" s="136"/>
      <c r="AS149" s="136"/>
      <c r="AT149" s="136"/>
      <c r="AU149" s="136"/>
      <c r="AV149" s="136"/>
      <c r="AW149" s="136"/>
      <c r="AX149" s="136"/>
      <c r="AY149" s="136"/>
      <c r="AZ149" s="136"/>
      <c r="BA149" s="136"/>
    </row>
    <row r="150" spans="1:53" s="157" customFormat="1" ht="16" x14ac:dyDescent="0.2">
      <c r="A150" s="140"/>
      <c r="B150" s="154"/>
      <c r="C150" s="155"/>
      <c r="D150" s="155"/>
      <c r="E150" s="155"/>
      <c r="F150" s="156"/>
      <c r="G150" s="156"/>
      <c r="H150" s="156"/>
      <c r="I150" s="156"/>
      <c r="J150" s="156"/>
      <c r="K150" s="156"/>
      <c r="L150" s="156"/>
      <c r="M150" s="156"/>
      <c r="N150" s="156"/>
      <c r="O150" s="156"/>
      <c r="P150" s="156"/>
      <c r="Q150" s="156"/>
      <c r="R150" s="156"/>
      <c r="S150" s="156"/>
      <c r="T150" s="156"/>
      <c r="U150" s="156"/>
      <c r="V150" s="156"/>
      <c r="W150" s="156"/>
      <c r="X150" s="156"/>
      <c r="Y150" s="156"/>
      <c r="Z150" s="156"/>
      <c r="AA150" s="156"/>
      <c r="AB150" s="156"/>
      <c r="AC150" s="156"/>
      <c r="AD150" s="156"/>
      <c r="AE150" s="156"/>
      <c r="AF150" s="156"/>
      <c r="AG150" s="156"/>
      <c r="AH150" s="156"/>
      <c r="AI150" s="156"/>
      <c r="AJ150" s="156"/>
      <c r="AK150" s="156"/>
      <c r="AL150" s="156"/>
      <c r="AM150" s="156"/>
      <c r="AN150" s="156"/>
      <c r="AP150" s="136"/>
      <c r="AQ150" s="136"/>
      <c r="AR150" s="136"/>
      <c r="AS150" s="136"/>
      <c r="AT150" s="136"/>
      <c r="AU150" s="136"/>
      <c r="AV150" s="136"/>
      <c r="AW150" s="136"/>
      <c r="AX150" s="136"/>
      <c r="AY150" s="136"/>
      <c r="AZ150" s="136"/>
      <c r="BA150" s="136"/>
    </row>
    <row r="151" spans="1:53" s="157" customFormat="1" ht="16" x14ac:dyDescent="0.2">
      <c r="A151" s="140"/>
      <c r="B151" s="154"/>
      <c r="C151" s="155"/>
      <c r="D151" s="155"/>
      <c r="E151" s="155"/>
      <c r="F151" s="156"/>
      <c r="G151" s="156"/>
      <c r="H151" s="156"/>
      <c r="I151" s="156"/>
      <c r="J151" s="156"/>
      <c r="K151" s="156"/>
      <c r="L151" s="156"/>
      <c r="M151" s="156"/>
      <c r="N151" s="156"/>
      <c r="O151" s="156"/>
      <c r="P151" s="156"/>
      <c r="Q151" s="156"/>
      <c r="R151" s="156"/>
      <c r="S151" s="156"/>
      <c r="T151" s="156"/>
      <c r="U151" s="156"/>
      <c r="V151" s="156"/>
      <c r="W151" s="156"/>
      <c r="X151" s="156"/>
      <c r="Y151" s="156"/>
      <c r="Z151" s="156"/>
      <c r="AA151" s="156"/>
      <c r="AB151" s="156"/>
      <c r="AC151" s="156"/>
      <c r="AD151" s="156"/>
      <c r="AE151" s="156"/>
      <c r="AF151" s="156"/>
      <c r="AG151" s="156"/>
      <c r="AH151" s="156"/>
      <c r="AI151" s="156"/>
      <c r="AJ151" s="156"/>
      <c r="AK151" s="156"/>
      <c r="AL151" s="156"/>
      <c r="AM151" s="156"/>
      <c r="AN151" s="156"/>
      <c r="AP151" s="136"/>
      <c r="AQ151" s="136"/>
      <c r="AR151" s="136"/>
      <c r="AS151" s="136"/>
      <c r="AT151" s="136"/>
      <c r="AU151" s="136"/>
      <c r="AV151" s="136"/>
      <c r="AW151" s="136"/>
      <c r="AX151" s="136"/>
      <c r="AY151" s="136"/>
      <c r="AZ151" s="136"/>
      <c r="BA151" s="136"/>
    </row>
    <row r="152" spans="1:53" s="157" customFormat="1" ht="16" x14ac:dyDescent="0.2">
      <c r="A152" s="140"/>
      <c r="B152" s="154"/>
      <c r="C152" s="155"/>
      <c r="D152" s="155"/>
      <c r="E152" s="155"/>
      <c r="F152" s="156"/>
      <c r="G152" s="156"/>
      <c r="H152" s="156"/>
      <c r="I152" s="156"/>
      <c r="J152" s="156"/>
      <c r="K152" s="156"/>
      <c r="L152" s="156"/>
      <c r="M152" s="156"/>
      <c r="N152" s="156"/>
      <c r="O152" s="156"/>
      <c r="P152" s="156"/>
      <c r="Q152" s="156"/>
      <c r="R152" s="156"/>
      <c r="S152" s="156"/>
      <c r="T152" s="156"/>
      <c r="U152" s="156"/>
      <c r="V152" s="156"/>
      <c r="W152" s="156"/>
      <c r="X152" s="156"/>
      <c r="Y152" s="156"/>
      <c r="Z152" s="156"/>
      <c r="AA152" s="156"/>
      <c r="AB152" s="156"/>
      <c r="AC152" s="156"/>
      <c r="AD152" s="156"/>
      <c r="AE152" s="156"/>
      <c r="AF152" s="156"/>
      <c r="AG152" s="156"/>
      <c r="AH152" s="156"/>
      <c r="AI152" s="156"/>
      <c r="AJ152" s="156"/>
      <c r="AK152" s="156"/>
      <c r="AL152" s="156"/>
      <c r="AM152" s="156"/>
      <c r="AN152" s="156"/>
      <c r="AP152" s="136"/>
      <c r="AQ152" s="136"/>
      <c r="AR152" s="136"/>
      <c r="AS152" s="136"/>
      <c r="AT152" s="136"/>
      <c r="AU152" s="136"/>
      <c r="AV152" s="136"/>
      <c r="AW152" s="136"/>
      <c r="AX152" s="136"/>
      <c r="AY152" s="136"/>
      <c r="AZ152" s="136"/>
      <c r="BA152" s="136"/>
    </row>
    <row r="153" spans="1:53" s="157" customFormat="1" ht="16" x14ac:dyDescent="0.2">
      <c r="A153" s="140"/>
      <c r="B153" s="154"/>
      <c r="C153" s="155"/>
      <c r="D153" s="155"/>
      <c r="E153" s="155"/>
      <c r="F153" s="156"/>
      <c r="G153" s="156"/>
      <c r="H153" s="156"/>
      <c r="I153" s="156"/>
      <c r="J153" s="156"/>
      <c r="K153" s="156"/>
      <c r="L153" s="156"/>
      <c r="M153" s="156"/>
      <c r="N153" s="156"/>
      <c r="O153" s="156"/>
      <c r="P153" s="156"/>
      <c r="Q153" s="156"/>
      <c r="R153" s="156"/>
      <c r="S153" s="156"/>
      <c r="T153" s="156"/>
      <c r="U153" s="156"/>
      <c r="V153" s="156"/>
      <c r="W153" s="156"/>
      <c r="X153" s="156"/>
      <c r="Y153" s="156"/>
      <c r="Z153" s="156"/>
      <c r="AA153" s="156"/>
      <c r="AB153" s="156"/>
      <c r="AC153" s="156"/>
      <c r="AD153" s="156"/>
      <c r="AE153" s="156"/>
      <c r="AF153" s="156"/>
      <c r="AG153" s="156"/>
      <c r="AH153" s="156"/>
      <c r="AI153" s="156"/>
      <c r="AJ153" s="156"/>
      <c r="AK153" s="156"/>
      <c r="AL153" s="156"/>
      <c r="AM153" s="156"/>
      <c r="AN153" s="156"/>
      <c r="AP153" s="136"/>
      <c r="AQ153" s="136"/>
      <c r="AR153" s="136"/>
      <c r="AS153" s="136"/>
      <c r="AT153" s="136"/>
      <c r="AU153" s="136"/>
      <c r="AV153" s="136"/>
      <c r="AW153" s="136"/>
      <c r="AX153" s="136"/>
      <c r="AY153" s="136"/>
      <c r="AZ153" s="136"/>
      <c r="BA153" s="136"/>
    </row>
    <row r="154" spans="1:53" s="157" customFormat="1" ht="16" x14ac:dyDescent="0.2">
      <c r="A154" s="140"/>
      <c r="B154" s="154"/>
      <c r="C154" s="155"/>
      <c r="D154" s="155"/>
      <c r="E154" s="155"/>
      <c r="F154" s="156"/>
      <c r="G154" s="156"/>
      <c r="H154" s="156"/>
      <c r="I154" s="156"/>
      <c r="J154" s="156"/>
      <c r="K154" s="156"/>
      <c r="L154" s="156"/>
      <c r="M154" s="156"/>
      <c r="N154" s="156"/>
      <c r="O154" s="156"/>
      <c r="P154" s="156"/>
      <c r="Q154" s="156"/>
      <c r="R154" s="156"/>
      <c r="S154" s="156"/>
      <c r="T154" s="156"/>
      <c r="U154" s="156"/>
      <c r="V154" s="156"/>
      <c r="W154" s="156"/>
      <c r="X154" s="156"/>
      <c r="Y154" s="156"/>
      <c r="Z154" s="156"/>
      <c r="AA154" s="156"/>
      <c r="AB154" s="156"/>
      <c r="AC154" s="156"/>
      <c r="AD154" s="156"/>
      <c r="AE154" s="156"/>
      <c r="AF154" s="156"/>
      <c r="AG154" s="156"/>
      <c r="AH154" s="156"/>
      <c r="AI154" s="156"/>
      <c r="AJ154" s="156"/>
      <c r="AK154" s="156"/>
      <c r="AL154" s="156"/>
      <c r="AM154" s="156"/>
      <c r="AN154" s="156"/>
      <c r="AP154" s="136"/>
      <c r="AQ154" s="136"/>
      <c r="AR154" s="136"/>
      <c r="AS154" s="136"/>
      <c r="AT154" s="136"/>
      <c r="AU154" s="136"/>
      <c r="AV154" s="136"/>
      <c r="AW154" s="136"/>
      <c r="AX154" s="136"/>
      <c r="AY154" s="136"/>
      <c r="AZ154" s="136"/>
      <c r="BA154" s="136"/>
    </row>
    <row r="155" spans="1:53" s="157" customFormat="1" ht="16" x14ac:dyDescent="0.2">
      <c r="A155" s="140"/>
      <c r="B155" s="154"/>
      <c r="C155" s="155"/>
      <c r="D155" s="155"/>
      <c r="E155" s="155"/>
      <c r="F155" s="156"/>
      <c r="G155" s="156"/>
      <c r="H155" s="156"/>
      <c r="I155" s="156"/>
      <c r="J155" s="156"/>
      <c r="K155" s="156"/>
      <c r="L155" s="156"/>
      <c r="M155" s="156"/>
      <c r="N155" s="156"/>
      <c r="O155" s="156"/>
      <c r="P155" s="156"/>
      <c r="Q155" s="156"/>
      <c r="R155" s="156"/>
      <c r="S155" s="156"/>
      <c r="T155" s="156"/>
      <c r="U155" s="156"/>
      <c r="V155" s="156"/>
      <c r="W155" s="156"/>
      <c r="X155" s="156"/>
      <c r="Y155" s="156"/>
      <c r="Z155" s="156"/>
      <c r="AA155" s="156"/>
      <c r="AB155" s="156"/>
      <c r="AC155" s="156"/>
      <c r="AD155" s="156"/>
      <c r="AE155" s="156"/>
      <c r="AF155" s="156"/>
      <c r="AG155" s="156"/>
      <c r="AH155" s="156"/>
      <c r="AI155" s="156"/>
      <c r="AJ155" s="156"/>
      <c r="AK155" s="156"/>
      <c r="AL155" s="156"/>
      <c r="AM155" s="156"/>
      <c r="AN155" s="156"/>
      <c r="AP155" s="136"/>
      <c r="AQ155" s="136"/>
      <c r="AR155" s="136"/>
      <c r="AS155" s="136"/>
      <c r="AT155" s="136"/>
      <c r="AU155" s="136"/>
      <c r="AV155" s="136"/>
      <c r="AW155" s="136"/>
      <c r="AX155" s="136"/>
      <c r="AY155" s="136"/>
      <c r="AZ155" s="136"/>
      <c r="BA155" s="136"/>
    </row>
    <row r="156" spans="1:53" s="157" customFormat="1" ht="16" x14ac:dyDescent="0.2">
      <c r="A156" s="140"/>
      <c r="B156" s="154"/>
      <c r="C156" s="155"/>
      <c r="D156" s="155"/>
      <c r="E156" s="155"/>
      <c r="F156" s="156"/>
      <c r="G156" s="156"/>
      <c r="H156" s="156"/>
      <c r="I156" s="156"/>
      <c r="J156" s="156"/>
      <c r="K156" s="156"/>
      <c r="L156" s="156"/>
      <c r="M156" s="156"/>
      <c r="N156" s="156"/>
      <c r="O156" s="156"/>
      <c r="P156" s="156"/>
      <c r="Q156" s="156"/>
      <c r="R156" s="156"/>
      <c r="S156" s="156"/>
      <c r="T156" s="156"/>
      <c r="U156" s="156"/>
      <c r="V156" s="156"/>
      <c r="W156" s="156"/>
      <c r="X156" s="156"/>
      <c r="Y156" s="156"/>
      <c r="Z156" s="156"/>
      <c r="AA156" s="156"/>
      <c r="AB156" s="156"/>
      <c r="AC156" s="156"/>
      <c r="AD156" s="156"/>
      <c r="AE156" s="156"/>
      <c r="AF156" s="156"/>
      <c r="AG156" s="156"/>
      <c r="AH156" s="156"/>
      <c r="AI156" s="156"/>
      <c r="AJ156" s="156"/>
      <c r="AK156" s="156"/>
      <c r="AL156" s="156"/>
      <c r="AM156" s="156"/>
      <c r="AN156" s="156"/>
      <c r="AP156" s="136"/>
      <c r="AQ156" s="136"/>
      <c r="AR156" s="136"/>
      <c r="AS156" s="136"/>
      <c r="AT156" s="136"/>
      <c r="AU156" s="136"/>
      <c r="AV156" s="136"/>
      <c r="AW156" s="136"/>
      <c r="AX156" s="136"/>
      <c r="AY156" s="136"/>
      <c r="AZ156" s="136"/>
      <c r="BA156" s="136"/>
    </row>
    <row r="157" spans="1:53" s="157" customFormat="1" ht="16" x14ac:dyDescent="0.2">
      <c r="A157" s="140"/>
      <c r="B157" s="154"/>
      <c r="C157" s="155"/>
      <c r="D157" s="155"/>
      <c r="E157" s="155"/>
      <c r="F157" s="156"/>
      <c r="G157" s="156"/>
      <c r="H157" s="156"/>
      <c r="I157" s="156"/>
      <c r="J157" s="156"/>
      <c r="K157" s="156"/>
      <c r="L157" s="156"/>
      <c r="M157" s="156"/>
      <c r="N157" s="156"/>
      <c r="O157" s="156"/>
      <c r="P157" s="156"/>
      <c r="Q157" s="156"/>
      <c r="R157" s="156"/>
      <c r="S157" s="156"/>
      <c r="T157" s="156"/>
      <c r="U157" s="156"/>
      <c r="V157" s="156"/>
      <c r="W157" s="156"/>
      <c r="X157" s="156"/>
      <c r="Y157" s="156"/>
      <c r="Z157" s="156"/>
      <c r="AA157" s="156"/>
      <c r="AB157" s="156"/>
      <c r="AC157" s="156"/>
      <c r="AD157" s="156"/>
      <c r="AE157" s="156"/>
      <c r="AF157" s="156"/>
      <c r="AG157" s="156"/>
      <c r="AH157" s="156"/>
      <c r="AI157" s="156"/>
      <c r="AJ157" s="156"/>
      <c r="AK157" s="156"/>
      <c r="AL157" s="156"/>
      <c r="AM157" s="156"/>
      <c r="AN157" s="156"/>
      <c r="AP157" s="136"/>
      <c r="AQ157" s="136"/>
      <c r="AR157" s="136"/>
      <c r="AS157" s="136"/>
      <c r="AT157" s="136"/>
      <c r="AU157" s="136"/>
      <c r="AV157" s="136"/>
      <c r="AW157" s="136"/>
      <c r="AX157" s="136"/>
      <c r="AY157" s="136"/>
      <c r="AZ157" s="136"/>
      <c r="BA157" s="136"/>
    </row>
    <row r="158" spans="1:53" s="157" customFormat="1" ht="16" x14ac:dyDescent="0.2">
      <c r="A158" s="140"/>
      <c r="B158" s="154"/>
      <c r="C158" s="155"/>
      <c r="D158" s="155"/>
      <c r="E158" s="155"/>
      <c r="F158" s="156"/>
      <c r="G158" s="156"/>
      <c r="H158" s="156"/>
      <c r="I158" s="156"/>
      <c r="J158" s="156"/>
      <c r="K158" s="156"/>
      <c r="L158" s="156"/>
      <c r="M158" s="156"/>
      <c r="N158" s="156"/>
      <c r="O158" s="156"/>
      <c r="P158" s="156"/>
      <c r="Q158" s="156"/>
      <c r="R158" s="156"/>
      <c r="S158" s="156"/>
      <c r="T158" s="156"/>
      <c r="U158" s="156"/>
      <c r="V158" s="156"/>
      <c r="W158" s="156"/>
      <c r="X158" s="156"/>
      <c r="Y158" s="156"/>
      <c r="Z158" s="156"/>
      <c r="AA158" s="156"/>
      <c r="AB158" s="156"/>
      <c r="AC158" s="156"/>
      <c r="AD158" s="156"/>
      <c r="AE158" s="156"/>
      <c r="AF158" s="156"/>
      <c r="AG158" s="156"/>
      <c r="AH158" s="156"/>
      <c r="AI158" s="156"/>
      <c r="AJ158" s="156"/>
      <c r="AK158" s="156"/>
      <c r="AL158" s="156"/>
      <c r="AM158" s="156"/>
      <c r="AN158" s="156"/>
      <c r="AP158" s="136"/>
      <c r="AQ158" s="136"/>
      <c r="AR158" s="136"/>
      <c r="AS158" s="136"/>
      <c r="AT158" s="136"/>
      <c r="AU158" s="136"/>
      <c r="AV158" s="136"/>
      <c r="AW158" s="136"/>
      <c r="AX158" s="136"/>
      <c r="AY158" s="136"/>
      <c r="AZ158" s="136"/>
      <c r="BA158" s="136"/>
    </row>
    <row r="159" spans="1:53" s="157" customFormat="1" ht="16" x14ac:dyDescent="0.2">
      <c r="A159" s="140"/>
      <c r="B159" s="154"/>
      <c r="C159" s="155"/>
      <c r="D159" s="155"/>
      <c r="E159" s="155"/>
      <c r="F159" s="156"/>
      <c r="G159" s="156"/>
      <c r="H159" s="156"/>
      <c r="I159" s="156"/>
      <c r="J159" s="156"/>
      <c r="K159" s="156"/>
      <c r="L159" s="156"/>
      <c r="M159" s="156"/>
      <c r="N159" s="156"/>
      <c r="O159" s="156"/>
      <c r="P159" s="156"/>
      <c r="Q159" s="156"/>
      <c r="R159" s="156"/>
      <c r="S159" s="156"/>
      <c r="T159" s="156"/>
      <c r="U159" s="156"/>
      <c r="V159" s="156"/>
      <c r="W159" s="156"/>
      <c r="X159" s="156"/>
      <c r="Y159" s="156"/>
      <c r="Z159" s="156"/>
      <c r="AA159" s="156"/>
      <c r="AB159" s="156"/>
      <c r="AC159" s="156"/>
      <c r="AD159" s="156"/>
      <c r="AE159" s="156"/>
      <c r="AF159" s="156"/>
      <c r="AG159" s="156"/>
      <c r="AH159" s="156"/>
      <c r="AI159" s="156"/>
      <c r="AJ159" s="156"/>
      <c r="AK159" s="156"/>
      <c r="AL159" s="156"/>
      <c r="AM159" s="156"/>
      <c r="AN159" s="156"/>
      <c r="AP159" s="136"/>
      <c r="AQ159" s="136"/>
      <c r="AR159" s="136"/>
      <c r="AS159" s="136"/>
      <c r="AT159" s="136"/>
      <c r="AU159" s="136"/>
      <c r="AV159" s="136"/>
      <c r="AW159" s="136"/>
      <c r="AX159" s="136"/>
      <c r="AY159" s="136"/>
      <c r="AZ159" s="136"/>
      <c r="BA159" s="136"/>
    </row>
    <row r="160" spans="1:53" s="157" customFormat="1" ht="16" x14ac:dyDescent="0.2">
      <c r="A160" s="140"/>
      <c r="B160" s="154"/>
      <c r="C160" s="155"/>
      <c r="D160" s="155"/>
      <c r="E160" s="155"/>
      <c r="F160" s="156"/>
      <c r="G160" s="156"/>
      <c r="H160" s="156"/>
      <c r="I160" s="156"/>
      <c r="J160" s="156"/>
      <c r="K160" s="156"/>
      <c r="L160" s="156"/>
      <c r="M160" s="156"/>
      <c r="N160" s="156"/>
      <c r="O160" s="156"/>
      <c r="P160" s="156"/>
      <c r="Q160" s="156"/>
      <c r="R160" s="156"/>
      <c r="S160" s="156"/>
      <c r="T160" s="156"/>
      <c r="U160" s="156"/>
      <c r="V160" s="156"/>
      <c r="W160" s="156"/>
      <c r="X160" s="156"/>
      <c r="Y160" s="156"/>
      <c r="Z160" s="156"/>
      <c r="AA160" s="156"/>
      <c r="AB160" s="156"/>
      <c r="AC160" s="156"/>
      <c r="AD160" s="156"/>
      <c r="AE160" s="156"/>
      <c r="AF160" s="156"/>
      <c r="AG160" s="156"/>
      <c r="AH160" s="156"/>
      <c r="AI160" s="156"/>
      <c r="AJ160" s="156"/>
      <c r="AK160" s="156"/>
      <c r="AL160" s="156"/>
      <c r="AM160" s="156"/>
      <c r="AN160" s="156"/>
      <c r="AP160" s="136"/>
      <c r="AQ160" s="136"/>
      <c r="AR160" s="136"/>
      <c r="AS160" s="136"/>
      <c r="AT160" s="136"/>
      <c r="AU160" s="136"/>
      <c r="AV160" s="136"/>
      <c r="AW160" s="136"/>
      <c r="AX160" s="136"/>
      <c r="AY160" s="136"/>
      <c r="AZ160" s="136"/>
      <c r="BA160" s="136"/>
    </row>
    <row r="161" spans="1:53" s="157" customFormat="1" ht="16" x14ac:dyDescent="0.2">
      <c r="A161" s="140"/>
      <c r="B161" s="154"/>
      <c r="C161" s="155"/>
      <c r="D161" s="155"/>
      <c r="E161" s="155"/>
      <c r="F161" s="156"/>
      <c r="G161" s="156"/>
      <c r="H161" s="156"/>
      <c r="I161" s="156"/>
      <c r="J161" s="156"/>
      <c r="K161" s="156"/>
      <c r="L161" s="156"/>
      <c r="M161" s="156"/>
      <c r="N161" s="156"/>
      <c r="O161" s="156"/>
      <c r="P161" s="156"/>
      <c r="Q161" s="156"/>
      <c r="R161" s="156"/>
      <c r="S161" s="156"/>
      <c r="T161" s="156"/>
      <c r="U161" s="156"/>
      <c r="V161" s="156"/>
      <c r="W161" s="156"/>
      <c r="X161" s="156"/>
      <c r="Y161" s="156"/>
      <c r="Z161" s="156"/>
      <c r="AA161" s="156"/>
      <c r="AB161" s="156"/>
      <c r="AC161" s="156"/>
      <c r="AD161" s="156"/>
      <c r="AE161" s="156"/>
      <c r="AF161" s="156"/>
      <c r="AG161" s="156"/>
      <c r="AH161" s="156"/>
      <c r="AI161" s="156"/>
      <c r="AJ161" s="156"/>
      <c r="AK161" s="156"/>
      <c r="AL161" s="156"/>
      <c r="AM161" s="156"/>
      <c r="AN161" s="156"/>
      <c r="AP161" s="136"/>
      <c r="AQ161" s="136"/>
      <c r="AR161" s="136"/>
      <c r="AS161" s="136"/>
      <c r="AT161" s="136"/>
      <c r="AU161" s="136"/>
      <c r="AV161" s="136"/>
      <c r="AW161" s="136"/>
      <c r="AX161" s="136"/>
      <c r="AY161" s="136"/>
      <c r="AZ161" s="136"/>
      <c r="BA161" s="136"/>
    </row>
    <row r="162" spans="1:53" s="157" customFormat="1" ht="16" x14ac:dyDescent="0.2">
      <c r="A162" s="140"/>
      <c r="B162" s="154"/>
      <c r="C162" s="155"/>
      <c r="D162" s="155"/>
      <c r="E162" s="155"/>
      <c r="F162" s="156"/>
      <c r="G162" s="156"/>
      <c r="H162" s="156"/>
      <c r="I162" s="156"/>
      <c r="J162" s="156"/>
      <c r="K162" s="156"/>
      <c r="L162" s="156"/>
      <c r="M162" s="156"/>
      <c r="N162" s="156"/>
      <c r="O162" s="156"/>
      <c r="P162" s="156"/>
      <c r="Q162" s="156"/>
      <c r="R162" s="156"/>
      <c r="S162" s="156"/>
      <c r="T162" s="156"/>
      <c r="U162" s="156"/>
      <c r="V162" s="156"/>
      <c r="W162" s="156"/>
      <c r="X162" s="156"/>
      <c r="Y162" s="156"/>
      <c r="Z162" s="156"/>
      <c r="AA162" s="156"/>
      <c r="AB162" s="156"/>
      <c r="AC162" s="156"/>
      <c r="AD162" s="156"/>
      <c r="AE162" s="156"/>
      <c r="AF162" s="156"/>
      <c r="AG162" s="156"/>
      <c r="AH162" s="156"/>
      <c r="AI162" s="156"/>
      <c r="AJ162" s="156"/>
      <c r="AK162" s="156"/>
      <c r="AL162" s="156"/>
      <c r="AM162" s="156"/>
      <c r="AN162" s="156"/>
      <c r="AP162" s="136"/>
      <c r="AQ162" s="136"/>
      <c r="AR162" s="136"/>
      <c r="AS162" s="136"/>
      <c r="AT162" s="136"/>
      <c r="AU162" s="136"/>
      <c r="AV162" s="136"/>
      <c r="AW162" s="136"/>
      <c r="AX162" s="136"/>
      <c r="AY162" s="136"/>
      <c r="AZ162" s="136"/>
      <c r="BA162" s="136"/>
    </row>
    <row r="163" spans="1:53" s="157" customFormat="1" ht="16" x14ac:dyDescent="0.2">
      <c r="A163" s="140"/>
      <c r="B163" s="154"/>
      <c r="C163" s="155"/>
      <c r="D163" s="155"/>
      <c r="E163" s="155"/>
      <c r="F163" s="156"/>
      <c r="G163" s="156"/>
      <c r="H163" s="156"/>
      <c r="I163" s="156"/>
      <c r="J163" s="156"/>
      <c r="K163" s="156"/>
      <c r="L163" s="156"/>
      <c r="M163" s="156"/>
      <c r="N163" s="156"/>
      <c r="O163" s="156"/>
      <c r="P163" s="156"/>
      <c r="Q163" s="156"/>
      <c r="R163" s="156"/>
      <c r="S163" s="156"/>
      <c r="T163" s="156"/>
      <c r="U163" s="156"/>
      <c r="V163" s="156"/>
      <c r="W163" s="156"/>
      <c r="X163" s="156"/>
      <c r="Y163" s="156"/>
      <c r="Z163" s="156"/>
      <c r="AA163" s="156"/>
      <c r="AB163" s="156"/>
      <c r="AC163" s="156"/>
      <c r="AD163" s="156"/>
      <c r="AE163" s="156"/>
      <c r="AF163" s="156"/>
      <c r="AG163" s="156"/>
      <c r="AH163" s="156"/>
      <c r="AI163" s="156"/>
      <c r="AJ163" s="156"/>
      <c r="AK163" s="156"/>
      <c r="AL163" s="156"/>
      <c r="AM163" s="156"/>
      <c r="AN163" s="156"/>
      <c r="AP163" s="136"/>
      <c r="AQ163" s="136"/>
      <c r="AR163" s="136"/>
      <c r="AS163" s="136"/>
      <c r="AT163" s="136"/>
      <c r="AU163" s="136"/>
      <c r="AV163" s="136"/>
      <c r="AW163" s="136"/>
      <c r="AX163" s="136"/>
      <c r="AY163" s="136"/>
      <c r="AZ163" s="136"/>
      <c r="BA163" s="136"/>
    </row>
    <row r="164" spans="1:53" s="157" customFormat="1" ht="16" x14ac:dyDescent="0.2">
      <c r="A164" s="140"/>
      <c r="B164" s="154"/>
      <c r="C164" s="155"/>
      <c r="D164" s="155"/>
      <c r="E164" s="155"/>
      <c r="F164" s="156"/>
      <c r="G164" s="156"/>
      <c r="H164" s="156"/>
      <c r="I164" s="156"/>
      <c r="J164" s="156"/>
      <c r="K164" s="156"/>
      <c r="L164" s="156"/>
      <c r="M164" s="156"/>
      <c r="N164" s="156"/>
      <c r="O164" s="156"/>
      <c r="P164" s="156"/>
      <c r="Q164" s="156"/>
      <c r="R164" s="156"/>
      <c r="S164" s="156"/>
      <c r="T164" s="156"/>
      <c r="U164" s="156"/>
      <c r="V164" s="156"/>
      <c r="W164" s="156"/>
      <c r="X164" s="156"/>
      <c r="Y164" s="156"/>
      <c r="Z164" s="156"/>
      <c r="AA164" s="156"/>
      <c r="AB164" s="156"/>
      <c r="AC164" s="156"/>
      <c r="AD164" s="156"/>
      <c r="AE164" s="156"/>
      <c r="AF164" s="156"/>
      <c r="AG164" s="156"/>
      <c r="AH164" s="156"/>
      <c r="AI164" s="156"/>
      <c r="AJ164" s="156"/>
      <c r="AK164" s="156"/>
      <c r="AL164" s="156"/>
      <c r="AM164" s="156"/>
      <c r="AN164" s="156"/>
      <c r="AP164" s="136"/>
      <c r="AQ164" s="136"/>
      <c r="AR164" s="136"/>
      <c r="AS164" s="136"/>
      <c r="AT164" s="136"/>
      <c r="AU164" s="136"/>
      <c r="AV164" s="136"/>
      <c r="AW164" s="136"/>
      <c r="AX164" s="136"/>
      <c r="AY164" s="136"/>
      <c r="AZ164" s="136"/>
      <c r="BA164" s="136"/>
    </row>
    <row r="165" spans="1:53" s="157" customFormat="1" ht="16" x14ac:dyDescent="0.2">
      <c r="A165" s="140"/>
      <c r="B165" s="154"/>
      <c r="C165" s="155"/>
      <c r="D165" s="155"/>
      <c r="E165" s="155"/>
      <c r="F165" s="156"/>
      <c r="G165" s="156"/>
      <c r="H165" s="156"/>
      <c r="I165" s="156"/>
      <c r="J165" s="156"/>
      <c r="K165" s="156"/>
      <c r="L165" s="156"/>
      <c r="M165" s="156"/>
      <c r="N165" s="156"/>
      <c r="O165" s="156"/>
      <c r="P165" s="156"/>
      <c r="Q165" s="156"/>
      <c r="R165" s="156"/>
      <c r="S165" s="156"/>
      <c r="T165" s="156"/>
      <c r="U165" s="156"/>
      <c r="V165" s="156"/>
      <c r="W165" s="156"/>
      <c r="X165" s="156"/>
      <c r="Y165" s="156"/>
      <c r="Z165" s="156"/>
      <c r="AA165" s="156"/>
      <c r="AB165" s="156"/>
      <c r="AC165" s="156"/>
      <c r="AD165" s="156"/>
      <c r="AE165" s="156"/>
      <c r="AF165" s="156"/>
      <c r="AG165" s="156"/>
      <c r="AH165" s="156"/>
      <c r="AI165" s="156"/>
      <c r="AJ165" s="156"/>
      <c r="AK165" s="156"/>
      <c r="AL165" s="156"/>
      <c r="AM165" s="156"/>
      <c r="AN165" s="156"/>
      <c r="AP165" s="136"/>
      <c r="AQ165" s="136"/>
      <c r="AR165" s="136"/>
      <c r="AS165" s="136"/>
      <c r="AT165" s="136"/>
      <c r="AU165" s="136"/>
      <c r="AV165" s="136"/>
      <c r="AW165" s="136"/>
      <c r="AX165" s="136"/>
      <c r="AY165" s="136"/>
      <c r="AZ165" s="136"/>
      <c r="BA165" s="136"/>
    </row>
    <row r="166" spans="1:53" s="157" customFormat="1" ht="16" x14ac:dyDescent="0.2">
      <c r="A166" s="140"/>
      <c r="B166" s="154"/>
      <c r="C166" s="155"/>
      <c r="D166" s="155"/>
      <c r="E166" s="155"/>
      <c r="F166" s="156"/>
      <c r="G166" s="156"/>
      <c r="H166" s="156"/>
      <c r="I166" s="156"/>
      <c r="J166" s="156"/>
      <c r="K166" s="156"/>
      <c r="L166" s="156"/>
      <c r="M166" s="156"/>
      <c r="N166" s="156"/>
      <c r="O166" s="156"/>
      <c r="P166" s="156"/>
      <c r="Q166" s="156"/>
      <c r="R166" s="156"/>
      <c r="S166" s="156"/>
      <c r="T166" s="156"/>
      <c r="U166" s="156"/>
      <c r="V166" s="156"/>
      <c r="W166" s="156"/>
      <c r="X166" s="156"/>
      <c r="Y166" s="156"/>
      <c r="Z166" s="156"/>
      <c r="AA166" s="156"/>
      <c r="AB166" s="156"/>
      <c r="AC166" s="156"/>
      <c r="AD166" s="156"/>
      <c r="AE166" s="156"/>
      <c r="AF166" s="156"/>
      <c r="AG166" s="156"/>
      <c r="AH166" s="156"/>
      <c r="AI166" s="156"/>
      <c r="AJ166" s="156"/>
      <c r="AK166" s="156"/>
      <c r="AL166" s="156"/>
      <c r="AM166" s="156"/>
      <c r="AN166" s="156"/>
      <c r="AP166" s="136"/>
      <c r="AQ166" s="136"/>
      <c r="AR166" s="136"/>
      <c r="AS166" s="136"/>
      <c r="AT166" s="136"/>
      <c r="AU166" s="136"/>
      <c r="AV166" s="136"/>
      <c r="AW166" s="136"/>
      <c r="AX166" s="136"/>
      <c r="AY166" s="136"/>
      <c r="AZ166" s="136"/>
      <c r="BA166" s="136"/>
    </row>
    <row r="167" spans="1:53" s="157" customFormat="1" ht="16" x14ac:dyDescent="0.2">
      <c r="A167" s="140"/>
      <c r="B167" s="154"/>
      <c r="C167" s="155"/>
      <c r="D167" s="155"/>
      <c r="E167" s="155"/>
      <c r="F167" s="156"/>
      <c r="G167" s="156"/>
      <c r="H167" s="156"/>
      <c r="I167" s="156"/>
      <c r="J167" s="156"/>
      <c r="K167" s="156"/>
      <c r="L167" s="156"/>
      <c r="M167" s="156"/>
      <c r="N167" s="156"/>
      <c r="O167" s="156"/>
      <c r="P167" s="156"/>
      <c r="Q167" s="156"/>
      <c r="R167" s="156"/>
      <c r="S167" s="156"/>
      <c r="T167" s="156"/>
      <c r="U167" s="156"/>
      <c r="V167" s="156"/>
      <c r="W167" s="156"/>
      <c r="X167" s="156"/>
      <c r="Y167" s="156"/>
      <c r="Z167" s="156"/>
      <c r="AA167" s="156"/>
      <c r="AB167" s="156"/>
      <c r="AC167" s="156"/>
      <c r="AD167" s="156"/>
      <c r="AE167" s="156"/>
      <c r="AF167" s="156"/>
      <c r="AG167" s="156"/>
      <c r="AH167" s="156"/>
      <c r="AI167" s="156"/>
      <c r="AJ167" s="156"/>
      <c r="AK167" s="156"/>
      <c r="AL167" s="156"/>
      <c r="AM167" s="156"/>
      <c r="AN167" s="156"/>
      <c r="AP167" s="136"/>
      <c r="AQ167" s="136"/>
      <c r="AR167" s="136"/>
      <c r="AS167" s="136"/>
      <c r="AT167" s="136"/>
      <c r="AU167" s="136"/>
      <c r="AV167" s="136"/>
      <c r="AW167" s="136"/>
      <c r="AX167" s="136"/>
      <c r="AY167" s="136"/>
      <c r="AZ167" s="136"/>
      <c r="BA167" s="136"/>
    </row>
    <row r="168" spans="1:53" s="157" customFormat="1" ht="16" x14ac:dyDescent="0.2">
      <c r="A168" s="140"/>
      <c r="B168" s="154"/>
      <c r="C168" s="155"/>
      <c r="D168" s="155"/>
      <c r="E168" s="155"/>
      <c r="F168" s="156"/>
      <c r="G168" s="156"/>
      <c r="H168" s="156"/>
      <c r="I168" s="156"/>
      <c r="J168" s="156"/>
      <c r="K168" s="156"/>
      <c r="L168" s="156"/>
      <c r="M168" s="156"/>
      <c r="N168" s="156"/>
      <c r="O168" s="156"/>
      <c r="P168" s="156"/>
      <c r="Q168" s="156"/>
      <c r="R168" s="156"/>
      <c r="S168" s="156"/>
      <c r="T168" s="156"/>
      <c r="U168" s="156"/>
      <c r="V168" s="156"/>
      <c r="W168" s="156"/>
      <c r="X168" s="156"/>
      <c r="Y168" s="156"/>
      <c r="Z168" s="156"/>
      <c r="AA168" s="156"/>
      <c r="AB168" s="156"/>
      <c r="AC168" s="156"/>
      <c r="AD168" s="156"/>
      <c r="AE168" s="156"/>
      <c r="AF168" s="156"/>
      <c r="AG168" s="156"/>
      <c r="AH168" s="156"/>
      <c r="AI168" s="156"/>
      <c r="AJ168" s="156"/>
      <c r="AK168" s="156"/>
      <c r="AL168" s="156"/>
      <c r="AM168" s="156"/>
      <c r="AN168" s="156"/>
      <c r="AP168" s="136"/>
      <c r="AQ168" s="136"/>
      <c r="AR168" s="136"/>
      <c r="AS168" s="136"/>
      <c r="AT168" s="136"/>
      <c r="AU168" s="136"/>
      <c r="AV168" s="136"/>
      <c r="AW168" s="136"/>
      <c r="AX168" s="136"/>
      <c r="AY168" s="136"/>
      <c r="AZ168" s="136"/>
      <c r="BA168" s="136"/>
    </row>
    <row r="169" spans="1:53" s="157" customFormat="1" ht="16" x14ac:dyDescent="0.2">
      <c r="A169" s="140"/>
      <c r="B169" s="154"/>
      <c r="C169" s="155"/>
      <c r="D169" s="155"/>
      <c r="E169" s="155"/>
      <c r="F169" s="156"/>
      <c r="G169" s="156"/>
      <c r="H169" s="156"/>
      <c r="I169" s="156"/>
      <c r="J169" s="156"/>
      <c r="K169" s="156"/>
      <c r="L169" s="156"/>
      <c r="M169" s="156"/>
      <c r="N169" s="156"/>
      <c r="O169" s="156"/>
      <c r="P169" s="156"/>
      <c r="Q169" s="156"/>
      <c r="R169" s="156"/>
      <c r="S169" s="156"/>
      <c r="T169" s="156"/>
      <c r="U169" s="156"/>
      <c r="V169" s="156"/>
      <c r="W169" s="156"/>
      <c r="X169" s="156"/>
      <c r="Y169" s="156"/>
      <c r="Z169" s="156"/>
      <c r="AA169" s="156"/>
      <c r="AB169" s="156"/>
      <c r="AC169" s="156"/>
      <c r="AD169" s="156"/>
      <c r="AE169" s="156"/>
      <c r="AF169" s="156"/>
      <c r="AG169" s="156"/>
      <c r="AH169" s="156"/>
      <c r="AI169" s="156"/>
      <c r="AJ169" s="156"/>
      <c r="AK169" s="156"/>
      <c r="AL169" s="156"/>
      <c r="AM169" s="156"/>
      <c r="AN169" s="156"/>
      <c r="AP169" s="136"/>
      <c r="AQ169" s="136"/>
      <c r="AR169" s="136"/>
      <c r="AS169" s="136"/>
      <c r="AT169" s="136"/>
      <c r="AU169" s="136"/>
      <c r="AV169" s="136"/>
      <c r="AW169" s="136"/>
      <c r="AX169" s="136"/>
      <c r="AY169" s="136"/>
      <c r="AZ169" s="136"/>
      <c r="BA169" s="136"/>
    </row>
    <row r="170" spans="1:53" s="157" customFormat="1" ht="16" x14ac:dyDescent="0.2">
      <c r="A170" s="140"/>
      <c r="B170" s="154"/>
      <c r="C170" s="155"/>
      <c r="D170" s="155"/>
      <c r="E170" s="155"/>
      <c r="F170" s="156"/>
      <c r="G170" s="156"/>
      <c r="H170" s="156"/>
      <c r="I170" s="156"/>
      <c r="J170" s="156"/>
      <c r="K170" s="156"/>
      <c r="L170" s="156"/>
      <c r="M170" s="156"/>
      <c r="N170" s="156"/>
      <c r="O170" s="156"/>
      <c r="P170" s="156"/>
      <c r="Q170" s="156"/>
      <c r="R170" s="156"/>
      <c r="S170" s="156"/>
      <c r="T170" s="156"/>
      <c r="U170" s="156"/>
      <c r="V170" s="156"/>
      <c r="W170" s="156"/>
      <c r="X170" s="156"/>
      <c r="Y170" s="156"/>
      <c r="Z170" s="156"/>
      <c r="AA170" s="156"/>
      <c r="AB170" s="156"/>
      <c r="AC170" s="156"/>
      <c r="AD170" s="156"/>
      <c r="AE170" s="156"/>
      <c r="AF170" s="156"/>
      <c r="AG170" s="156"/>
      <c r="AH170" s="156"/>
      <c r="AI170" s="156"/>
      <c r="AJ170" s="156"/>
      <c r="AK170" s="156"/>
      <c r="AL170" s="156"/>
      <c r="AM170" s="156"/>
      <c r="AN170" s="156"/>
      <c r="AP170" s="136"/>
      <c r="AQ170" s="136"/>
      <c r="AR170" s="136"/>
      <c r="AS170" s="136"/>
      <c r="AT170" s="136"/>
      <c r="AU170" s="136"/>
      <c r="AV170" s="136"/>
      <c r="AW170" s="136"/>
      <c r="AX170" s="136"/>
      <c r="AY170" s="136"/>
      <c r="AZ170" s="136"/>
      <c r="BA170" s="136"/>
    </row>
    <row r="171" spans="1:53" s="157" customFormat="1" ht="16" x14ac:dyDescent="0.2">
      <c r="A171" s="140"/>
      <c r="B171" s="154"/>
      <c r="C171" s="155"/>
      <c r="D171" s="155"/>
      <c r="E171" s="155"/>
      <c r="F171" s="156"/>
      <c r="G171" s="156"/>
      <c r="H171" s="156"/>
      <c r="I171" s="156"/>
      <c r="J171" s="156"/>
      <c r="K171" s="156"/>
      <c r="L171" s="156"/>
      <c r="M171" s="156"/>
      <c r="N171" s="156"/>
      <c r="O171" s="156"/>
      <c r="P171" s="156"/>
      <c r="Q171" s="156"/>
      <c r="R171" s="156"/>
      <c r="S171" s="156"/>
      <c r="T171" s="156"/>
      <c r="U171" s="156"/>
      <c r="V171" s="156"/>
      <c r="W171" s="156"/>
      <c r="X171" s="156"/>
      <c r="Y171" s="156"/>
      <c r="Z171" s="156"/>
      <c r="AA171" s="156"/>
      <c r="AB171" s="156"/>
      <c r="AC171" s="156"/>
      <c r="AD171" s="156"/>
      <c r="AE171" s="156"/>
      <c r="AF171" s="156"/>
      <c r="AG171" s="156"/>
      <c r="AH171" s="156"/>
      <c r="AI171" s="156"/>
      <c r="AJ171" s="156"/>
      <c r="AK171" s="156"/>
      <c r="AL171" s="156"/>
      <c r="AM171" s="156"/>
      <c r="AN171" s="156"/>
      <c r="AP171" s="136"/>
      <c r="AQ171" s="136"/>
      <c r="AR171" s="136"/>
      <c r="AS171" s="136"/>
      <c r="AT171" s="136"/>
      <c r="AU171" s="136"/>
      <c r="AV171" s="136"/>
      <c r="AW171" s="136"/>
      <c r="AX171" s="136"/>
      <c r="AY171" s="136"/>
      <c r="AZ171" s="136"/>
      <c r="BA171" s="136"/>
    </row>
    <row r="172" spans="1:53" s="157" customFormat="1" ht="16" x14ac:dyDescent="0.2">
      <c r="A172" s="140"/>
      <c r="B172" s="154"/>
      <c r="C172" s="155"/>
      <c r="D172" s="155"/>
      <c r="E172" s="155"/>
      <c r="F172" s="156"/>
      <c r="G172" s="156"/>
      <c r="H172" s="156"/>
      <c r="I172" s="156"/>
      <c r="J172" s="156"/>
      <c r="K172" s="156"/>
      <c r="L172" s="156"/>
      <c r="M172" s="156"/>
      <c r="N172" s="156"/>
      <c r="O172" s="156"/>
      <c r="P172" s="156"/>
      <c r="Q172" s="156"/>
      <c r="R172" s="156"/>
      <c r="S172" s="156"/>
      <c r="T172" s="156"/>
      <c r="U172" s="156"/>
      <c r="V172" s="156"/>
      <c r="W172" s="156"/>
      <c r="X172" s="156"/>
      <c r="Y172" s="156"/>
      <c r="Z172" s="156"/>
      <c r="AA172" s="156"/>
      <c r="AB172" s="156"/>
      <c r="AC172" s="156"/>
      <c r="AD172" s="156"/>
      <c r="AE172" s="156"/>
      <c r="AF172" s="156"/>
      <c r="AG172" s="156"/>
      <c r="AH172" s="156"/>
      <c r="AI172" s="156"/>
      <c r="AJ172" s="156"/>
      <c r="AK172" s="156"/>
      <c r="AL172" s="156"/>
      <c r="AM172" s="156"/>
      <c r="AN172" s="156"/>
      <c r="AP172" s="136"/>
      <c r="AQ172" s="136"/>
      <c r="AR172" s="136"/>
      <c r="AS172" s="136"/>
      <c r="AT172" s="136"/>
      <c r="AU172" s="136"/>
      <c r="AV172" s="136"/>
      <c r="AW172" s="136"/>
      <c r="AX172" s="136"/>
      <c r="AY172" s="136"/>
      <c r="AZ172" s="136"/>
      <c r="BA172" s="136"/>
    </row>
    <row r="173" spans="1:53" s="157" customFormat="1" ht="16" x14ac:dyDescent="0.2">
      <c r="A173" s="140"/>
      <c r="B173" s="154"/>
      <c r="C173" s="155"/>
      <c r="D173" s="155"/>
      <c r="E173" s="155"/>
      <c r="F173" s="156"/>
      <c r="G173" s="156"/>
      <c r="H173" s="156"/>
      <c r="I173" s="156"/>
      <c r="J173" s="156"/>
      <c r="K173" s="156"/>
      <c r="L173" s="156"/>
      <c r="M173" s="156"/>
      <c r="N173" s="156"/>
      <c r="O173" s="156"/>
      <c r="P173" s="156"/>
      <c r="Q173" s="156"/>
      <c r="R173" s="156"/>
      <c r="S173" s="156"/>
      <c r="T173" s="156"/>
      <c r="U173" s="156"/>
      <c r="V173" s="156"/>
      <c r="W173" s="156"/>
      <c r="X173" s="156"/>
      <c r="Y173" s="156"/>
      <c r="Z173" s="156"/>
      <c r="AA173" s="156"/>
      <c r="AB173" s="156"/>
      <c r="AC173" s="156"/>
      <c r="AD173" s="156"/>
      <c r="AE173" s="156"/>
      <c r="AF173" s="156"/>
      <c r="AG173" s="156"/>
      <c r="AH173" s="156"/>
      <c r="AI173" s="156"/>
      <c r="AJ173" s="156"/>
      <c r="AK173" s="156"/>
      <c r="AL173" s="156"/>
      <c r="AM173" s="156"/>
      <c r="AN173" s="156"/>
      <c r="AP173" s="136"/>
      <c r="AQ173" s="136"/>
      <c r="AR173" s="136"/>
      <c r="AS173" s="136"/>
      <c r="AT173" s="136"/>
      <c r="AU173" s="136"/>
      <c r="AV173" s="136"/>
      <c r="AW173" s="136"/>
      <c r="AX173" s="136"/>
      <c r="AY173" s="136"/>
      <c r="AZ173" s="136"/>
      <c r="BA173" s="136"/>
    </row>
    <row r="174" spans="1:53" s="157" customFormat="1" ht="16" x14ac:dyDescent="0.2">
      <c r="A174" s="140"/>
      <c r="B174" s="154"/>
      <c r="C174" s="155"/>
      <c r="D174" s="155"/>
      <c r="E174" s="155"/>
      <c r="F174" s="156"/>
      <c r="G174" s="156"/>
      <c r="H174" s="156"/>
      <c r="I174" s="156"/>
      <c r="J174" s="156"/>
      <c r="K174" s="156"/>
      <c r="L174" s="156"/>
      <c r="M174" s="156"/>
      <c r="N174" s="156"/>
      <c r="O174" s="156"/>
      <c r="P174" s="156"/>
      <c r="Q174" s="156"/>
      <c r="R174" s="156"/>
      <c r="S174" s="156"/>
      <c r="T174" s="156"/>
      <c r="U174" s="156"/>
      <c r="V174" s="156"/>
      <c r="W174" s="156"/>
      <c r="X174" s="156"/>
      <c r="Y174" s="156"/>
      <c r="Z174" s="156"/>
      <c r="AA174" s="156"/>
      <c r="AB174" s="156"/>
      <c r="AC174" s="156"/>
      <c r="AD174" s="156"/>
      <c r="AE174" s="156"/>
      <c r="AF174" s="156"/>
      <c r="AG174" s="156"/>
      <c r="AH174" s="156"/>
      <c r="AI174" s="156"/>
      <c r="AJ174" s="156"/>
      <c r="AK174" s="156"/>
      <c r="AL174" s="156"/>
      <c r="AM174" s="156"/>
      <c r="AN174" s="156"/>
      <c r="AP174" s="136"/>
      <c r="AQ174" s="136"/>
      <c r="AR174" s="136"/>
      <c r="AS174" s="136"/>
      <c r="AT174" s="136"/>
      <c r="AU174" s="136"/>
      <c r="AV174" s="136"/>
      <c r="AW174" s="136"/>
      <c r="AX174" s="136"/>
      <c r="AY174" s="136"/>
      <c r="AZ174" s="136"/>
      <c r="BA174" s="136"/>
    </row>
    <row r="175" spans="1:53" s="157" customFormat="1" ht="16" x14ac:dyDescent="0.2">
      <c r="A175" s="140"/>
      <c r="B175" s="154"/>
      <c r="C175" s="155"/>
      <c r="D175" s="155"/>
      <c r="E175" s="155"/>
      <c r="F175" s="156"/>
      <c r="G175" s="156"/>
      <c r="H175" s="156"/>
      <c r="I175" s="156"/>
      <c r="J175" s="156"/>
      <c r="K175" s="156"/>
      <c r="L175" s="156"/>
      <c r="M175" s="156"/>
      <c r="N175" s="156"/>
      <c r="O175" s="156"/>
      <c r="P175" s="156"/>
      <c r="Q175" s="156"/>
      <c r="R175" s="156"/>
      <c r="S175" s="156"/>
      <c r="T175" s="156"/>
      <c r="U175" s="156"/>
      <c r="V175" s="156"/>
      <c r="W175" s="156"/>
      <c r="X175" s="156"/>
      <c r="Y175" s="156"/>
      <c r="Z175" s="156"/>
      <c r="AA175" s="156"/>
      <c r="AB175" s="156"/>
      <c r="AC175" s="156"/>
      <c r="AD175" s="156"/>
      <c r="AE175" s="156"/>
      <c r="AF175" s="156"/>
      <c r="AG175" s="156"/>
      <c r="AH175" s="156"/>
      <c r="AI175" s="156"/>
      <c r="AJ175" s="156"/>
      <c r="AK175" s="156"/>
      <c r="AL175" s="156"/>
      <c r="AM175" s="156"/>
      <c r="AN175" s="156"/>
      <c r="AP175" s="136"/>
      <c r="AQ175" s="136"/>
      <c r="AR175" s="136"/>
      <c r="AS175" s="136"/>
      <c r="AT175" s="136"/>
      <c r="AU175" s="136"/>
      <c r="AV175" s="136"/>
      <c r="AW175" s="136"/>
      <c r="AX175" s="136"/>
      <c r="AY175" s="136"/>
      <c r="AZ175" s="136"/>
      <c r="BA175" s="136"/>
    </row>
    <row r="176" spans="1:53" s="157" customFormat="1" ht="16" x14ac:dyDescent="0.2">
      <c r="A176" s="140"/>
      <c r="B176" s="154"/>
      <c r="C176" s="155"/>
      <c r="D176" s="155"/>
      <c r="E176" s="155"/>
      <c r="F176" s="156"/>
      <c r="G176" s="156"/>
      <c r="H176" s="156"/>
      <c r="I176" s="156"/>
      <c r="J176" s="156"/>
      <c r="K176" s="156"/>
      <c r="L176" s="156"/>
      <c r="M176" s="156"/>
      <c r="N176" s="156"/>
      <c r="O176" s="156"/>
      <c r="P176" s="156"/>
      <c r="Q176" s="156"/>
      <c r="R176" s="156"/>
      <c r="S176" s="156"/>
      <c r="T176" s="156"/>
      <c r="U176" s="156"/>
      <c r="V176" s="156"/>
      <c r="W176" s="156"/>
      <c r="X176" s="156"/>
      <c r="Y176" s="156"/>
      <c r="Z176" s="156"/>
      <c r="AA176" s="156"/>
      <c r="AB176" s="156"/>
      <c r="AC176" s="156"/>
      <c r="AD176" s="156"/>
      <c r="AE176" s="156"/>
      <c r="AF176" s="156"/>
      <c r="AG176" s="156"/>
      <c r="AH176" s="156"/>
      <c r="AI176" s="156"/>
      <c r="AJ176" s="156"/>
      <c r="AK176" s="156"/>
      <c r="AL176" s="156"/>
      <c r="AM176" s="156"/>
      <c r="AN176" s="156"/>
      <c r="AP176" s="136"/>
      <c r="AQ176" s="136"/>
      <c r="AR176" s="136"/>
      <c r="AS176" s="136"/>
      <c r="AT176" s="136"/>
      <c r="AU176" s="136"/>
      <c r="AV176" s="136"/>
      <c r="AW176" s="136"/>
      <c r="AX176" s="136"/>
      <c r="AY176" s="136"/>
      <c r="AZ176" s="136"/>
      <c r="BA176" s="136"/>
    </row>
    <row r="177" spans="1:53" s="157" customFormat="1" ht="16" x14ac:dyDescent="0.2">
      <c r="A177" s="140"/>
      <c r="B177" s="154"/>
      <c r="C177" s="155"/>
      <c r="D177" s="155"/>
      <c r="E177" s="155"/>
      <c r="F177" s="156"/>
      <c r="G177" s="156"/>
      <c r="H177" s="156"/>
      <c r="I177" s="156"/>
      <c r="J177" s="156"/>
      <c r="K177" s="156"/>
      <c r="L177" s="156"/>
      <c r="M177" s="156"/>
      <c r="N177" s="156"/>
      <c r="O177" s="156"/>
      <c r="P177" s="156"/>
      <c r="Q177" s="156"/>
      <c r="R177" s="156"/>
      <c r="S177" s="156"/>
      <c r="T177" s="156"/>
      <c r="U177" s="156"/>
      <c r="V177" s="156"/>
      <c r="W177" s="156"/>
      <c r="X177" s="156"/>
      <c r="Y177" s="156"/>
      <c r="Z177" s="156"/>
      <c r="AA177" s="156"/>
      <c r="AB177" s="156"/>
      <c r="AC177" s="156"/>
      <c r="AD177" s="156"/>
      <c r="AE177" s="156"/>
      <c r="AF177" s="156"/>
      <c r="AG177" s="156"/>
      <c r="AH177" s="156"/>
      <c r="AI177" s="156"/>
      <c r="AJ177" s="156"/>
      <c r="AK177" s="156"/>
      <c r="AL177" s="156"/>
      <c r="AM177" s="156"/>
      <c r="AN177" s="156"/>
      <c r="AP177" s="136"/>
      <c r="AQ177" s="136"/>
      <c r="AR177" s="136"/>
      <c r="AS177" s="136"/>
      <c r="AT177" s="136"/>
      <c r="AU177" s="136"/>
      <c r="AV177" s="136"/>
      <c r="AW177" s="136"/>
      <c r="AX177" s="136"/>
      <c r="AY177" s="136"/>
      <c r="AZ177" s="136"/>
      <c r="BA177" s="136"/>
    </row>
    <row r="178" spans="1:53" s="157" customFormat="1" ht="16" x14ac:dyDescent="0.2">
      <c r="A178" s="140"/>
      <c r="B178" s="154"/>
      <c r="C178" s="155"/>
      <c r="D178" s="155"/>
      <c r="E178" s="155"/>
      <c r="F178" s="156"/>
      <c r="G178" s="156"/>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56"/>
      <c r="AE178" s="156"/>
      <c r="AF178" s="156"/>
      <c r="AG178" s="156"/>
      <c r="AH178" s="156"/>
      <c r="AI178" s="156"/>
      <c r="AJ178" s="156"/>
      <c r="AK178" s="156"/>
      <c r="AL178" s="156"/>
      <c r="AM178" s="156"/>
      <c r="AN178" s="156"/>
      <c r="AP178" s="136"/>
      <c r="AQ178" s="136"/>
      <c r="AR178" s="136"/>
      <c r="AS178" s="136"/>
      <c r="AT178" s="136"/>
      <c r="AU178" s="136"/>
      <c r="AV178" s="136"/>
      <c r="AW178" s="136"/>
      <c r="AX178" s="136"/>
      <c r="AY178" s="136"/>
      <c r="AZ178" s="136"/>
      <c r="BA178" s="136"/>
    </row>
    <row r="179" spans="1:53" s="157" customFormat="1" ht="16" x14ac:dyDescent="0.2">
      <c r="A179" s="140"/>
      <c r="B179" s="154"/>
      <c r="C179" s="155"/>
      <c r="D179" s="155"/>
      <c r="E179" s="155"/>
      <c r="F179" s="156"/>
      <c r="G179" s="156"/>
      <c r="H179" s="156"/>
      <c r="I179" s="156"/>
      <c r="J179" s="156"/>
      <c r="K179" s="156"/>
      <c r="L179" s="156"/>
      <c r="M179" s="156"/>
      <c r="N179" s="156"/>
      <c r="O179" s="156"/>
      <c r="P179" s="156"/>
      <c r="Q179" s="156"/>
      <c r="R179" s="156"/>
      <c r="S179" s="156"/>
      <c r="T179" s="156"/>
      <c r="U179" s="156"/>
      <c r="V179" s="156"/>
      <c r="W179" s="156"/>
      <c r="X179" s="156"/>
      <c r="Y179" s="156"/>
      <c r="Z179" s="156"/>
      <c r="AA179" s="156"/>
      <c r="AB179" s="156"/>
      <c r="AC179" s="156"/>
      <c r="AD179" s="156"/>
      <c r="AE179" s="156"/>
      <c r="AF179" s="156"/>
      <c r="AG179" s="156"/>
      <c r="AH179" s="156"/>
      <c r="AI179" s="156"/>
      <c r="AJ179" s="156"/>
      <c r="AK179" s="156"/>
      <c r="AL179" s="156"/>
      <c r="AM179" s="156"/>
      <c r="AN179" s="156"/>
      <c r="AP179" s="136"/>
      <c r="AQ179" s="136"/>
      <c r="AR179" s="136"/>
      <c r="AS179" s="136"/>
      <c r="AT179" s="136"/>
      <c r="AU179" s="136"/>
      <c r="AV179" s="136"/>
      <c r="AW179" s="136"/>
      <c r="AX179" s="136"/>
      <c r="AY179" s="136"/>
      <c r="AZ179" s="136"/>
      <c r="BA179" s="136"/>
    </row>
    <row r="180" spans="1:53" s="157" customFormat="1" ht="16" x14ac:dyDescent="0.2">
      <c r="A180" s="140"/>
      <c r="B180" s="154"/>
      <c r="C180" s="155"/>
      <c r="D180" s="155"/>
      <c r="E180" s="155"/>
      <c r="F180" s="156"/>
      <c r="G180" s="156"/>
      <c r="H180" s="156"/>
      <c r="I180" s="156"/>
      <c r="J180" s="156"/>
      <c r="K180" s="156"/>
      <c r="L180" s="156"/>
      <c r="M180" s="156"/>
      <c r="N180" s="156"/>
      <c r="O180" s="156"/>
      <c r="P180" s="156"/>
      <c r="Q180" s="156"/>
      <c r="R180" s="156"/>
      <c r="S180" s="156"/>
      <c r="T180" s="156"/>
      <c r="U180" s="156"/>
      <c r="V180" s="156"/>
      <c r="W180" s="156"/>
      <c r="X180" s="156"/>
      <c r="Y180" s="156"/>
      <c r="Z180" s="156"/>
      <c r="AA180" s="156"/>
      <c r="AB180" s="156"/>
      <c r="AC180" s="156"/>
      <c r="AD180" s="156"/>
      <c r="AE180" s="156"/>
      <c r="AF180" s="156"/>
      <c r="AG180" s="156"/>
      <c r="AH180" s="156"/>
      <c r="AI180" s="156"/>
      <c r="AJ180" s="156"/>
      <c r="AK180" s="156"/>
      <c r="AL180" s="156"/>
      <c r="AM180" s="156"/>
      <c r="AN180" s="156"/>
      <c r="AP180" s="136"/>
      <c r="AQ180" s="136"/>
      <c r="AR180" s="136"/>
      <c r="AS180" s="136"/>
      <c r="AT180" s="136"/>
      <c r="AU180" s="136"/>
      <c r="AV180" s="136"/>
      <c r="AW180" s="136"/>
      <c r="AX180" s="136"/>
      <c r="AY180" s="136"/>
      <c r="AZ180" s="136"/>
      <c r="BA180" s="136"/>
    </row>
    <row r="181" spans="1:53" s="157" customFormat="1" ht="16" x14ac:dyDescent="0.2">
      <c r="A181" s="140"/>
      <c r="B181" s="154"/>
      <c r="C181" s="155"/>
      <c r="D181" s="155"/>
      <c r="E181" s="155"/>
      <c r="F181" s="156"/>
      <c r="G181" s="156"/>
      <c r="H181" s="156"/>
      <c r="I181" s="156"/>
      <c r="J181" s="156"/>
      <c r="K181" s="156"/>
      <c r="L181" s="156"/>
      <c r="M181" s="156"/>
      <c r="N181" s="156"/>
      <c r="O181" s="156"/>
      <c r="P181" s="156"/>
      <c r="Q181" s="156"/>
      <c r="R181" s="156"/>
      <c r="S181" s="156"/>
      <c r="T181" s="156"/>
      <c r="U181" s="156"/>
      <c r="V181" s="156"/>
      <c r="W181" s="156"/>
      <c r="X181" s="156"/>
      <c r="Y181" s="156"/>
      <c r="Z181" s="156"/>
      <c r="AA181" s="156"/>
      <c r="AB181" s="156"/>
      <c r="AC181" s="156"/>
      <c r="AD181" s="156"/>
      <c r="AE181" s="156"/>
      <c r="AF181" s="156"/>
      <c r="AG181" s="156"/>
      <c r="AH181" s="156"/>
      <c r="AI181" s="156"/>
      <c r="AJ181" s="156"/>
      <c r="AK181" s="156"/>
      <c r="AL181" s="156"/>
      <c r="AM181" s="156"/>
      <c r="AN181" s="156"/>
      <c r="AP181" s="136"/>
      <c r="AQ181" s="136"/>
      <c r="AR181" s="136"/>
      <c r="AS181" s="136"/>
      <c r="AT181" s="136"/>
      <c r="AU181" s="136"/>
      <c r="AV181" s="136"/>
      <c r="AW181" s="136"/>
      <c r="AX181" s="136"/>
      <c r="AY181" s="136"/>
      <c r="AZ181" s="136"/>
      <c r="BA181" s="136"/>
    </row>
    <row r="182" spans="1:53" s="157" customFormat="1" ht="16" x14ac:dyDescent="0.2">
      <c r="A182" s="140"/>
      <c r="B182" s="154"/>
      <c r="C182" s="155"/>
      <c r="D182" s="155"/>
      <c r="E182" s="155"/>
      <c r="F182" s="156"/>
      <c r="G182" s="156"/>
      <c r="H182" s="156"/>
      <c r="I182" s="156"/>
      <c r="J182" s="156"/>
      <c r="K182" s="156"/>
      <c r="L182" s="156"/>
      <c r="M182" s="156"/>
      <c r="N182" s="156"/>
      <c r="O182" s="156"/>
      <c r="P182" s="156"/>
      <c r="Q182" s="156"/>
      <c r="R182" s="156"/>
      <c r="S182" s="156"/>
      <c r="T182" s="156"/>
      <c r="U182" s="156"/>
      <c r="V182" s="156"/>
      <c r="W182" s="156"/>
      <c r="X182" s="156"/>
      <c r="Y182" s="156"/>
      <c r="Z182" s="156"/>
      <c r="AA182" s="156"/>
      <c r="AB182" s="156"/>
      <c r="AC182" s="156"/>
      <c r="AD182" s="156"/>
      <c r="AE182" s="156"/>
      <c r="AF182" s="156"/>
      <c r="AG182" s="156"/>
      <c r="AH182" s="156"/>
      <c r="AI182" s="156"/>
      <c r="AJ182" s="156"/>
      <c r="AK182" s="156"/>
      <c r="AL182" s="156"/>
      <c r="AM182" s="156"/>
      <c r="AN182" s="156"/>
      <c r="AP182" s="136"/>
      <c r="AQ182" s="136"/>
      <c r="AR182" s="136"/>
      <c r="AS182" s="136"/>
      <c r="AT182" s="136"/>
      <c r="AU182" s="136"/>
      <c r="AV182" s="136"/>
      <c r="AW182" s="136"/>
      <c r="AX182" s="136"/>
      <c r="AY182" s="136"/>
      <c r="AZ182" s="136"/>
      <c r="BA182" s="136"/>
    </row>
    <row r="183" spans="1:53" s="157" customFormat="1" ht="16" x14ac:dyDescent="0.2">
      <c r="A183" s="140"/>
      <c r="B183" s="154"/>
      <c r="C183" s="155"/>
      <c r="D183" s="155"/>
      <c r="E183" s="155"/>
      <c r="F183" s="156"/>
      <c r="G183" s="156"/>
      <c r="H183" s="156"/>
      <c r="I183" s="156"/>
      <c r="J183" s="156"/>
      <c r="K183" s="156"/>
      <c r="L183" s="156"/>
      <c r="M183" s="156"/>
      <c r="N183" s="156"/>
      <c r="O183" s="156"/>
      <c r="P183" s="156"/>
      <c r="Q183" s="156"/>
      <c r="R183" s="156"/>
      <c r="S183" s="156"/>
      <c r="T183" s="156"/>
      <c r="U183" s="156"/>
      <c r="V183" s="156"/>
      <c r="W183" s="156"/>
      <c r="X183" s="156"/>
      <c r="Y183" s="156"/>
      <c r="Z183" s="156"/>
      <c r="AA183" s="156"/>
      <c r="AB183" s="156"/>
      <c r="AC183" s="156"/>
      <c r="AD183" s="156"/>
      <c r="AE183" s="156"/>
      <c r="AF183" s="156"/>
      <c r="AG183" s="156"/>
      <c r="AH183" s="156"/>
      <c r="AI183" s="156"/>
      <c r="AJ183" s="156"/>
      <c r="AK183" s="156"/>
      <c r="AL183" s="156"/>
      <c r="AM183" s="156"/>
      <c r="AN183" s="156"/>
      <c r="AP183" s="136"/>
      <c r="AQ183" s="136"/>
      <c r="AR183" s="136"/>
      <c r="AS183" s="136"/>
      <c r="AT183" s="136"/>
      <c r="AU183" s="136"/>
      <c r="AV183" s="136"/>
      <c r="AW183" s="136"/>
      <c r="AX183" s="136"/>
      <c r="AY183" s="136"/>
      <c r="AZ183" s="136"/>
      <c r="BA183" s="136"/>
    </row>
    <row r="184" spans="1:53" s="157" customFormat="1" ht="16" x14ac:dyDescent="0.2">
      <c r="A184" s="140"/>
      <c r="B184" s="154"/>
      <c r="C184" s="155"/>
      <c r="D184" s="155"/>
      <c r="E184" s="155"/>
      <c r="F184" s="156"/>
      <c r="G184" s="156"/>
      <c r="H184" s="156"/>
      <c r="I184" s="156"/>
      <c r="J184" s="156"/>
      <c r="K184" s="156"/>
      <c r="L184" s="156"/>
      <c r="M184" s="156"/>
      <c r="N184" s="156"/>
      <c r="O184" s="156"/>
      <c r="P184" s="156"/>
      <c r="Q184" s="156"/>
      <c r="R184" s="156"/>
      <c r="S184" s="156"/>
      <c r="T184" s="156"/>
      <c r="U184" s="156"/>
      <c r="V184" s="156"/>
      <c r="W184" s="156"/>
      <c r="X184" s="156"/>
      <c r="Y184" s="156"/>
      <c r="Z184" s="156"/>
      <c r="AA184" s="156"/>
      <c r="AB184" s="156"/>
      <c r="AC184" s="156"/>
      <c r="AD184" s="156"/>
      <c r="AE184" s="156"/>
      <c r="AF184" s="156"/>
      <c r="AG184" s="156"/>
      <c r="AH184" s="156"/>
      <c r="AI184" s="156"/>
      <c r="AJ184" s="156"/>
      <c r="AK184" s="156"/>
      <c r="AL184" s="156"/>
      <c r="AM184" s="156"/>
      <c r="AN184" s="156"/>
      <c r="AP184" s="136"/>
      <c r="AQ184" s="136"/>
      <c r="AR184" s="136"/>
      <c r="AS184" s="136"/>
      <c r="AT184" s="136"/>
      <c r="AU184" s="136"/>
      <c r="AV184" s="136"/>
      <c r="AW184" s="136"/>
      <c r="AX184" s="136"/>
      <c r="AY184" s="136"/>
      <c r="AZ184" s="136"/>
      <c r="BA184" s="136"/>
    </row>
    <row r="185" spans="1:53" s="157" customFormat="1" ht="16" x14ac:dyDescent="0.2">
      <c r="A185" s="140"/>
      <c r="B185" s="154"/>
      <c r="C185" s="155"/>
      <c r="D185" s="155"/>
      <c r="E185" s="155"/>
      <c r="F185" s="156"/>
      <c r="G185" s="156"/>
      <c r="H185" s="156"/>
      <c r="I185" s="156"/>
      <c r="J185" s="156"/>
      <c r="K185" s="156"/>
      <c r="L185" s="156"/>
      <c r="M185" s="156"/>
      <c r="N185" s="156"/>
      <c r="O185" s="156"/>
      <c r="P185" s="156"/>
      <c r="Q185" s="156"/>
      <c r="R185" s="156"/>
      <c r="S185" s="156"/>
      <c r="T185" s="156"/>
      <c r="U185" s="156"/>
      <c r="V185" s="156"/>
      <c r="W185" s="156"/>
      <c r="X185" s="156"/>
      <c r="Y185" s="156"/>
      <c r="Z185" s="156"/>
      <c r="AA185" s="156"/>
      <c r="AB185" s="156"/>
      <c r="AC185" s="156"/>
      <c r="AD185" s="156"/>
      <c r="AE185" s="156"/>
      <c r="AF185" s="156"/>
      <c r="AG185" s="156"/>
      <c r="AH185" s="156"/>
      <c r="AI185" s="156"/>
      <c r="AJ185" s="156"/>
      <c r="AK185" s="156"/>
      <c r="AL185" s="156"/>
      <c r="AM185" s="156"/>
      <c r="AN185" s="156"/>
      <c r="AP185" s="136"/>
      <c r="AQ185" s="136"/>
      <c r="AR185" s="136"/>
      <c r="AS185" s="136"/>
      <c r="AT185" s="136"/>
      <c r="AU185" s="136"/>
      <c r="AV185" s="136"/>
      <c r="AW185" s="136"/>
      <c r="AX185" s="136"/>
      <c r="AY185" s="136"/>
      <c r="AZ185" s="136"/>
      <c r="BA185" s="136"/>
    </row>
    <row r="186" spans="1:53" s="157" customFormat="1" ht="16" x14ac:dyDescent="0.2">
      <c r="A186" s="140"/>
      <c r="B186" s="154"/>
      <c r="C186" s="155"/>
      <c r="D186" s="155"/>
      <c r="E186" s="155"/>
      <c r="F186" s="156"/>
      <c r="G186" s="156"/>
      <c r="H186" s="156"/>
      <c r="I186" s="156"/>
      <c r="J186" s="156"/>
      <c r="K186" s="156"/>
      <c r="L186" s="156"/>
      <c r="M186" s="156"/>
      <c r="N186" s="156"/>
      <c r="O186" s="156"/>
      <c r="P186" s="156"/>
      <c r="Q186" s="156"/>
      <c r="R186" s="156"/>
      <c r="S186" s="156"/>
      <c r="T186" s="156"/>
      <c r="U186" s="156"/>
      <c r="V186" s="156"/>
      <c r="W186" s="156"/>
      <c r="X186" s="156"/>
      <c r="Y186" s="156"/>
      <c r="Z186" s="156"/>
      <c r="AA186" s="156"/>
      <c r="AB186" s="156"/>
      <c r="AC186" s="156"/>
      <c r="AD186" s="156"/>
      <c r="AE186" s="156"/>
      <c r="AF186" s="156"/>
      <c r="AG186" s="156"/>
      <c r="AH186" s="156"/>
      <c r="AI186" s="156"/>
      <c r="AJ186" s="156"/>
      <c r="AK186" s="156"/>
      <c r="AL186" s="156"/>
      <c r="AM186" s="156"/>
      <c r="AN186" s="156"/>
      <c r="AP186" s="136"/>
      <c r="AQ186" s="136"/>
      <c r="AR186" s="136"/>
      <c r="AS186" s="136"/>
      <c r="AT186" s="136"/>
      <c r="AU186" s="136"/>
      <c r="AV186" s="136"/>
      <c r="AW186" s="136"/>
      <c r="AX186" s="136"/>
      <c r="AY186" s="136"/>
      <c r="AZ186" s="136"/>
      <c r="BA186" s="136"/>
    </row>
    <row r="187" spans="1:53" s="157" customFormat="1" ht="16" x14ac:dyDescent="0.2">
      <c r="A187" s="140"/>
      <c r="B187" s="154"/>
      <c r="C187" s="155"/>
      <c r="D187" s="155"/>
      <c r="E187" s="155"/>
      <c r="F187" s="156"/>
      <c r="G187" s="156"/>
      <c r="H187" s="156"/>
      <c r="I187" s="156"/>
      <c r="J187" s="156"/>
      <c r="K187" s="156"/>
      <c r="L187" s="156"/>
      <c r="M187" s="156"/>
      <c r="N187" s="156"/>
      <c r="O187" s="156"/>
      <c r="P187" s="156"/>
      <c r="Q187" s="156"/>
      <c r="R187" s="156"/>
      <c r="S187" s="156"/>
      <c r="T187" s="156"/>
      <c r="U187" s="156"/>
      <c r="V187" s="156"/>
      <c r="W187" s="156"/>
      <c r="X187" s="156"/>
      <c r="Y187" s="156"/>
      <c r="Z187" s="156"/>
      <c r="AA187" s="156"/>
      <c r="AB187" s="156"/>
      <c r="AC187" s="156"/>
      <c r="AD187" s="156"/>
      <c r="AE187" s="156"/>
      <c r="AF187" s="156"/>
      <c r="AG187" s="156"/>
      <c r="AH187" s="156"/>
      <c r="AI187" s="156"/>
      <c r="AJ187" s="156"/>
      <c r="AK187" s="156"/>
      <c r="AL187" s="156"/>
      <c r="AM187" s="156"/>
      <c r="AN187" s="156"/>
      <c r="AP187" s="136"/>
      <c r="AQ187" s="136"/>
      <c r="AR187" s="136"/>
      <c r="AS187" s="136"/>
      <c r="AT187" s="136"/>
      <c r="AU187" s="136"/>
      <c r="AV187" s="136"/>
      <c r="AW187" s="136"/>
      <c r="AX187" s="136"/>
      <c r="AY187" s="136"/>
      <c r="AZ187" s="136"/>
      <c r="BA187" s="136"/>
    </row>
    <row r="188" spans="1:53" s="157" customFormat="1" ht="16" x14ac:dyDescent="0.2">
      <c r="A188" s="140"/>
      <c r="B188" s="154"/>
      <c r="C188" s="155"/>
      <c r="D188" s="155"/>
      <c r="E188" s="155"/>
      <c r="F188" s="156"/>
      <c r="G188" s="156"/>
      <c r="H188" s="156"/>
      <c r="I188" s="156"/>
      <c r="J188" s="156"/>
      <c r="K188" s="156"/>
      <c r="L188" s="156"/>
      <c r="M188" s="156"/>
      <c r="N188" s="156"/>
      <c r="O188" s="156"/>
      <c r="P188" s="156"/>
      <c r="Q188" s="156"/>
      <c r="R188" s="156"/>
      <c r="S188" s="156"/>
      <c r="T188" s="156"/>
      <c r="U188" s="156"/>
      <c r="V188" s="156"/>
      <c r="W188" s="156"/>
      <c r="X188" s="156"/>
      <c r="Y188" s="156"/>
      <c r="Z188" s="156"/>
      <c r="AA188" s="156"/>
      <c r="AB188" s="156"/>
      <c r="AC188" s="156"/>
      <c r="AD188" s="156"/>
      <c r="AE188" s="156"/>
      <c r="AF188" s="156"/>
      <c r="AG188" s="156"/>
      <c r="AH188" s="156"/>
      <c r="AI188" s="156"/>
      <c r="AJ188" s="156"/>
      <c r="AK188" s="156"/>
      <c r="AL188" s="156"/>
      <c r="AM188" s="156"/>
      <c r="AN188" s="156"/>
      <c r="AP188" s="136"/>
      <c r="AQ188" s="136"/>
      <c r="AR188" s="136"/>
      <c r="AS188" s="136"/>
      <c r="AT188" s="136"/>
      <c r="AU188" s="136"/>
      <c r="AV188" s="136"/>
      <c r="AW188" s="136"/>
      <c r="AX188" s="136"/>
      <c r="AY188" s="136"/>
      <c r="AZ188" s="136"/>
      <c r="BA188" s="136"/>
    </row>
    <row r="189" spans="1:53" s="157" customFormat="1" ht="16" x14ac:dyDescent="0.2">
      <c r="A189" s="140"/>
      <c r="B189" s="154"/>
      <c r="C189" s="155"/>
      <c r="D189" s="155"/>
      <c r="E189" s="155"/>
      <c r="F189" s="156"/>
      <c r="G189" s="156"/>
      <c r="H189" s="156"/>
      <c r="I189" s="156"/>
      <c r="J189" s="156"/>
      <c r="K189" s="156"/>
      <c r="L189" s="156"/>
      <c r="M189" s="156"/>
      <c r="N189" s="156"/>
      <c r="O189" s="156"/>
      <c r="P189" s="156"/>
      <c r="Q189" s="156"/>
      <c r="R189" s="156"/>
      <c r="S189" s="156"/>
      <c r="T189" s="156"/>
      <c r="U189" s="156"/>
      <c r="V189" s="156"/>
      <c r="W189" s="156"/>
      <c r="X189" s="156"/>
      <c r="Y189" s="156"/>
      <c r="Z189" s="156"/>
      <c r="AA189" s="156"/>
      <c r="AB189" s="156"/>
      <c r="AC189" s="156"/>
      <c r="AD189" s="156"/>
      <c r="AE189" s="156"/>
      <c r="AF189" s="156"/>
      <c r="AG189" s="156"/>
      <c r="AH189" s="156"/>
      <c r="AI189" s="156"/>
      <c r="AJ189" s="156"/>
      <c r="AK189" s="156"/>
      <c r="AL189" s="156"/>
      <c r="AM189" s="156"/>
      <c r="AN189" s="156"/>
      <c r="AP189" s="136"/>
      <c r="AQ189" s="136"/>
      <c r="AR189" s="136"/>
      <c r="AS189" s="136"/>
      <c r="AT189" s="136"/>
      <c r="AU189" s="136"/>
      <c r="AV189" s="136"/>
      <c r="AW189" s="136"/>
      <c r="AX189" s="136"/>
      <c r="AY189" s="136"/>
      <c r="AZ189" s="136"/>
      <c r="BA189" s="136"/>
    </row>
    <row r="190" spans="1:53" s="157" customFormat="1" ht="16" x14ac:dyDescent="0.2">
      <c r="A190" s="140"/>
      <c r="B190" s="154"/>
      <c r="C190" s="155"/>
      <c r="D190" s="155"/>
      <c r="E190" s="155"/>
      <c r="F190" s="156"/>
      <c r="G190" s="156"/>
      <c r="H190" s="156"/>
      <c r="I190" s="156"/>
      <c r="J190" s="156"/>
      <c r="K190" s="156"/>
      <c r="L190" s="156"/>
      <c r="M190" s="156"/>
      <c r="N190" s="156"/>
      <c r="O190" s="156"/>
      <c r="P190" s="156"/>
      <c r="Q190" s="156"/>
      <c r="R190" s="156"/>
      <c r="S190" s="156"/>
      <c r="T190" s="156"/>
      <c r="U190" s="156"/>
      <c r="V190" s="156"/>
      <c r="W190" s="156"/>
      <c r="X190" s="156"/>
      <c r="Y190" s="156"/>
      <c r="Z190" s="156"/>
      <c r="AA190" s="156"/>
      <c r="AB190" s="156"/>
      <c r="AC190" s="156"/>
      <c r="AD190" s="156"/>
      <c r="AE190" s="156"/>
      <c r="AF190" s="156"/>
      <c r="AG190" s="156"/>
      <c r="AH190" s="156"/>
      <c r="AI190" s="156"/>
      <c r="AJ190" s="156"/>
      <c r="AK190" s="156"/>
      <c r="AL190" s="156"/>
      <c r="AM190" s="156"/>
      <c r="AN190" s="156"/>
      <c r="AP190" s="136"/>
      <c r="AQ190" s="136"/>
      <c r="AR190" s="136"/>
      <c r="AS190" s="136"/>
      <c r="AT190" s="136"/>
      <c r="AU190" s="136"/>
      <c r="AV190" s="136"/>
      <c r="AW190" s="136"/>
      <c r="AX190" s="136"/>
      <c r="AY190" s="136"/>
      <c r="AZ190" s="136"/>
      <c r="BA190" s="136"/>
    </row>
    <row r="191" spans="1:53" s="157" customFormat="1" ht="16" x14ac:dyDescent="0.2">
      <c r="A191" s="140"/>
      <c r="B191" s="154"/>
      <c r="C191" s="155"/>
      <c r="D191" s="155"/>
      <c r="E191" s="155"/>
      <c r="F191" s="156"/>
      <c r="G191" s="156"/>
      <c r="H191" s="156"/>
      <c r="I191" s="156"/>
      <c r="J191" s="156"/>
      <c r="K191" s="156"/>
      <c r="L191" s="156"/>
      <c r="M191" s="156"/>
      <c r="N191" s="156"/>
      <c r="O191" s="156"/>
      <c r="P191" s="156"/>
      <c r="Q191" s="156"/>
      <c r="R191" s="156"/>
      <c r="S191" s="156"/>
      <c r="T191" s="156"/>
      <c r="U191" s="156"/>
      <c r="V191" s="156"/>
      <c r="W191" s="156"/>
      <c r="X191" s="156"/>
      <c r="Y191" s="156"/>
      <c r="Z191" s="156"/>
      <c r="AA191" s="156"/>
      <c r="AB191" s="156"/>
      <c r="AC191" s="156"/>
      <c r="AD191" s="156"/>
      <c r="AE191" s="156"/>
      <c r="AF191" s="156"/>
      <c r="AG191" s="156"/>
      <c r="AH191" s="156"/>
      <c r="AI191" s="156"/>
      <c r="AJ191" s="156"/>
      <c r="AK191" s="156"/>
      <c r="AL191" s="156"/>
      <c r="AM191" s="156"/>
      <c r="AN191" s="156"/>
      <c r="AP191" s="136"/>
      <c r="AQ191" s="136"/>
      <c r="AR191" s="136"/>
      <c r="AS191" s="136"/>
      <c r="AT191" s="136"/>
      <c r="AU191" s="136"/>
      <c r="AV191" s="136"/>
      <c r="AW191" s="136"/>
      <c r="AX191" s="136"/>
      <c r="AY191" s="136"/>
      <c r="AZ191" s="136"/>
      <c r="BA191" s="136"/>
    </row>
    <row r="192" spans="1:53" s="157" customFormat="1" ht="16" x14ac:dyDescent="0.2">
      <c r="A192" s="140"/>
      <c r="B192" s="154"/>
      <c r="C192" s="155"/>
      <c r="D192" s="155"/>
      <c r="E192" s="155"/>
      <c r="F192" s="156"/>
      <c r="G192" s="156"/>
      <c r="H192" s="156"/>
      <c r="I192" s="156"/>
      <c r="J192" s="156"/>
      <c r="K192" s="156"/>
      <c r="L192" s="156"/>
      <c r="M192" s="156"/>
      <c r="N192" s="156"/>
      <c r="O192" s="156"/>
      <c r="P192" s="156"/>
      <c r="Q192" s="156"/>
      <c r="R192" s="156"/>
      <c r="S192" s="156"/>
      <c r="T192" s="156"/>
      <c r="U192" s="156"/>
      <c r="V192" s="156"/>
      <c r="W192" s="156"/>
      <c r="X192" s="156"/>
      <c r="Y192" s="156"/>
      <c r="Z192" s="156"/>
      <c r="AA192" s="156"/>
      <c r="AB192" s="156"/>
      <c r="AC192" s="156"/>
      <c r="AD192" s="156"/>
      <c r="AE192" s="156"/>
      <c r="AF192" s="156"/>
      <c r="AG192" s="156"/>
      <c r="AH192" s="156"/>
      <c r="AI192" s="156"/>
      <c r="AJ192" s="156"/>
      <c r="AK192" s="156"/>
      <c r="AL192" s="156"/>
      <c r="AM192" s="156"/>
      <c r="AN192" s="156"/>
      <c r="AP192" s="136"/>
      <c r="AQ192" s="136"/>
      <c r="AR192" s="136"/>
      <c r="AS192" s="136"/>
      <c r="AT192" s="136"/>
      <c r="AU192" s="136"/>
      <c r="AV192" s="136"/>
      <c r="AW192" s="136"/>
      <c r="AX192" s="136"/>
      <c r="AY192" s="136"/>
      <c r="AZ192" s="136"/>
      <c r="BA192" s="136"/>
    </row>
    <row r="193" spans="1:53" s="157" customFormat="1" ht="16" x14ac:dyDescent="0.2">
      <c r="A193" s="140"/>
      <c r="B193" s="154"/>
      <c r="C193" s="155"/>
      <c r="D193" s="155"/>
      <c r="E193" s="155"/>
      <c r="F193" s="156"/>
      <c r="G193" s="156"/>
      <c r="H193" s="156"/>
      <c r="I193" s="156"/>
      <c r="J193" s="156"/>
      <c r="K193" s="156"/>
      <c r="L193" s="156"/>
      <c r="M193" s="156"/>
      <c r="N193" s="156"/>
      <c r="O193" s="156"/>
      <c r="P193" s="156"/>
      <c r="Q193" s="156"/>
      <c r="R193" s="156"/>
      <c r="S193" s="156"/>
      <c r="T193" s="156"/>
      <c r="U193" s="156"/>
      <c r="V193" s="156"/>
      <c r="W193" s="156"/>
      <c r="X193" s="156"/>
      <c r="Y193" s="156"/>
      <c r="Z193" s="156"/>
      <c r="AA193" s="156"/>
      <c r="AB193" s="156"/>
      <c r="AC193" s="156"/>
      <c r="AD193" s="156"/>
      <c r="AE193" s="156"/>
      <c r="AF193" s="156"/>
      <c r="AG193" s="156"/>
      <c r="AH193" s="156"/>
      <c r="AI193" s="156"/>
      <c r="AJ193" s="156"/>
      <c r="AK193" s="156"/>
      <c r="AL193" s="156"/>
      <c r="AM193" s="156"/>
      <c r="AN193" s="156"/>
      <c r="AP193" s="136"/>
      <c r="AQ193" s="136"/>
      <c r="AR193" s="136"/>
      <c r="AS193" s="136"/>
      <c r="AT193" s="136"/>
      <c r="AU193" s="136"/>
      <c r="AV193" s="136"/>
      <c r="AW193" s="136"/>
      <c r="AX193" s="136"/>
      <c r="AY193" s="136"/>
      <c r="AZ193" s="136"/>
      <c r="BA193" s="136"/>
    </row>
    <row r="194" spans="1:53" s="157" customFormat="1" ht="16" x14ac:dyDescent="0.2">
      <c r="A194" s="140"/>
      <c r="B194" s="154"/>
      <c r="C194" s="155"/>
      <c r="D194" s="155"/>
      <c r="E194" s="155"/>
      <c r="F194" s="156"/>
      <c r="G194" s="156"/>
      <c r="H194" s="156"/>
      <c r="I194" s="156"/>
      <c r="J194" s="156"/>
      <c r="K194" s="156"/>
      <c r="L194" s="156"/>
      <c r="M194" s="156"/>
      <c r="N194" s="156"/>
      <c r="O194" s="156"/>
      <c r="P194" s="156"/>
      <c r="Q194" s="156"/>
      <c r="R194" s="156"/>
      <c r="S194" s="156"/>
      <c r="T194" s="156"/>
      <c r="U194" s="156"/>
      <c r="V194" s="156"/>
      <c r="W194" s="156"/>
      <c r="X194" s="156"/>
      <c r="Y194" s="156"/>
      <c r="Z194" s="156"/>
      <c r="AA194" s="156"/>
      <c r="AB194" s="156"/>
      <c r="AC194" s="156"/>
      <c r="AD194" s="156"/>
      <c r="AE194" s="156"/>
      <c r="AF194" s="156"/>
      <c r="AG194" s="156"/>
      <c r="AH194" s="156"/>
      <c r="AI194" s="156"/>
      <c r="AJ194" s="156"/>
      <c r="AK194" s="156"/>
      <c r="AL194" s="156"/>
      <c r="AM194" s="156"/>
      <c r="AN194" s="156"/>
      <c r="AP194" s="136"/>
      <c r="AQ194" s="136"/>
      <c r="AR194" s="136"/>
      <c r="AS194" s="136"/>
      <c r="AT194" s="136"/>
      <c r="AU194" s="136"/>
      <c r="AV194" s="136"/>
      <c r="AW194" s="136"/>
      <c r="AX194" s="136"/>
      <c r="AY194" s="136"/>
      <c r="AZ194" s="136"/>
      <c r="BA194" s="136"/>
    </row>
    <row r="195" spans="1:53" s="157" customFormat="1" ht="16" x14ac:dyDescent="0.2">
      <c r="A195" s="140"/>
      <c r="B195" s="154"/>
      <c r="C195" s="155"/>
      <c r="D195" s="155"/>
      <c r="E195" s="155"/>
      <c r="F195" s="156"/>
      <c r="G195" s="156"/>
      <c r="H195" s="156"/>
      <c r="I195" s="156"/>
      <c r="J195" s="156"/>
      <c r="K195" s="156"/>
      <c r="L195" s="156"/>
      <c r="M195" s="156"/>
      <c r="N195" s="156"/>
      <c r="O195" s="156"/>
      <c r="P195" s="156"/>
      <c r="Q195" s="156"/>
      <c r="R195" s="156"/>
      <c r="S195" s="156"/>
      <c r="T195" s="156"/>
      <c r="U195" s="156"/>
      <c r="V195" s="156"/>
      <c r="W195" s="156"/>
      <c r="X195" s="156"/>
      <c r="Y195" s="156"/>
      <c r="Z195" s="156"/>
      <c r="AA195" s="156"/>
      <c r="AB195" s="156"/>
      <c r="AC195" s="156"/>
      <c r="AD195" s="156"/>
      <c r="AE195" s="156"/>
      <c r="AF195" s="156"/>
      <c r="AG195" s="156"/>
      <c r="AH195" s="156"/>
      <c r="AI195" s="156"/>
      <c r="AJ195" s="156"/>
      <c r="AK195" s="156"/>
      <c r="AL195" s="156"/>
      <c r="AM195" s="156"/>
      <c r="AN195" s="156"/>
      <c r="AP195" s="136"/>
      <c r="AQ195" s="136"/>
      <c r="AR195" s="136"/>
      <c r="AS195" s="136"/>
      <c r="AT195" s="136"/>
      <c r="AU195" s="136"/>
      <c r="AV195" s="136"/>
      <c r="AW195" s="136"/>
      <c r="AX195" s="136"/>
      <c r="AY195" s="136"/>
      <c r="AZ195" s="136"/>
      <c r="BA195" s="136"/>
    </row>
    <row r="196" spans="1:53" s="157" customFormat="1" ht="16" x14ac:dyDescent="0.2">
      <c r="A196" s="140"/>
      <c r="B196" s="154"/>
      <c r="C196" s="155"/>
      <c r="D196" s="155"/>
      <c r="E196" s="155"/>
      <c r="F196" s="156"/>
      <c r="G196" s="156"/>
      <c r="H196" s="156"/>
      <c r="I196" s="156"/>
      <c r="J196" s="156"/>
      <c r="K196" s="156"/>
      <c r="L196" s="156"/>
      <c r="M196" s="156"/>
      <c r="N196" s="156"/>
      <c r="O196" s="156"/>
      <c r="P196" s="156"/>
      <c r="Q196" s="156"/>
      <c r="R196" s="156"/>
      <c r="S196" s="156"/>
      <c r="T196" s="156"/>
      <c r="U196" s="156"/>
      <c r="V196" s="156"/>
      <c r="W196" s="156"/>
      <c r="X196" s="156"/>
      <c r="Y196" s="156"/>
      <c r="Z196" s="156"/>
      <c r="AA196" s="156"/>
      <c r="AB196" s="156"/>
      <c r="AC196" s="156"/>
      <c r="AD196" s="156"/>
      <c r="AE196" s="156"/>
      <c r="AF196" s="156"/>
      <c r="AG196" s="156"/>
      <c r="AH196" s="156"/>
      <c r="AI196" s="156"/>
      <c r="AJ196" s="156"/>
      <c r="AK196" s="156"/>
      <c r="AL196" s="156"/>
      <c r="AM196" s="156"/>
      <c r="AN196" s="156"/>
      <c r="AP196" s="136"/>
      <c r="AQ196" s="136"/>
      <c r="AR196" s="136"/>
      <c r="AS196" s="136"/>
      <c r="AT196" s="136"/>
      <c r="AU196" s="136"/>
      <c r="AV196" s="136"/>
      <c r="AW196" s="136"/>
      <c r="AX196" s="136"/>
      <c r="AY196" s="136"/>
      <c r="AZ196" s="136"/>
      <c r="BA196" s="136"/>
    </row>
    <row r="197" spans="1:53" s="157" customFormat="1" ht="16" x14ac:dyDescent="0.2">
      <c r="A197" s="140"/>
      <c r="B197" s="154"/>
      <c r="C197" s="155"/>
      <c r="D197" s="155"/>
      <c r="E197" s="155"/>
      <c r="F197" s="156"/>
      <c r="G197" s="156"/>
      <c r="H197" s="156"/>
      <c r="I197" s="156"/>
      <c r="J197" s="156"/>
      <c r="K197" s="156"/>
      <c r="L197" s="156"/>
      <c r="M197" s="156"/>
      <c r="N197" s="156"/>
      <c r="O197" s="156"/>
      <c r="P197" s="156"/>
      <c r="Q197" s="156"/>
      <c r="R197" s="156"/>
      <c r="S197" s="156"/>
      <c r="T197" s="156"/>
      <c r="U197" s="156"/>
      <c r="V197" s="156"/>
      <c r="W197" s="156"/>
      <c r="X197" s="156"/>
      <c r="Y197" s="156"/>
      <c r="Z197" s="156"/>
      <c r="AA197" s="156"/>
      <c r="AB197" s="156"/>
      <c r="AC197" s="156"/>
      <c r="AD197" s="156"/>
      <c r="AE197" s="156"/>
      <c r="AF197" s="156"/>
      <c r="AG197" s="156"/>
      <c r="AH197" s="156"/>
      <c r="AI197" s="156"/>
      <c r="AJ197" s="156"/>
      <c r="AK197" s="156"/>
      <c r="AL197" s="156"/>
      <c r="AM197" s="156"/>
      <c r="AN197" s="156"/>
      <c r="AP197" s="136"/>
      <c r="AQ197" s="136"/>
      <c r="AR197" s="136"/>
      <c r="AS197" s="136"/>
      <c r="AT197" s="136"/>
      <c r="AU197" s="136"/>
      <c r="AV197" s="136"/>
      <c r="AW197" s="136"/>
      <c r="AX197" s="136"/>
      <c r="AY197" s="136"/>
      <c r="AZ197" s="136"/>
      <c r="BA197" s="136"/>
    </row>
    <row r="198" spans="1:53" s="157" customFormat="1" ht="16" x14ac:dyDescent="0.2">
      <c r="A198" s="140"/>
      <c r="B198" s="154"/>
      <c r="C198" s="155"/>
      <c r="D198" s="155"/>
      <c r="E198" s="155"/>
      <c r="F198" s="156"/>
      <c r="G198" s="156"/>
      <c r="H198" s="156"/>
      <c r="I198" s="156"/>
      <c r="J198" s="156"/>
      <c r="K198" s="156"/>
      <c r="L198" s="156"/>
      <c r="M198" s="156"/>
      <c r="N198" s="156"/>
      <c r="O198" s="156"/>
      <c r="P198" s="156"/>
      <c r="Q198" s="156"/>
      <c r="R198" s="156"/>
      <c r="S198" s="156"/>
      <c r="T198" s="156"/>
      <c r="U198" s="156"/>
      <c r="V198" s="156"/>
      <c r="W198" s="156"/>
      <c r="X198" s="156"/>
      <c r="Y198" s="156"/>
      <c r="Z198" s="156"/>
      <c r="AA198" s="156"/>
      <c r="AB198" s="156"/>
      <c r="AC198" s="156"/>
      <c r="AD198" s="156"/>
      <c r="AE198" s="156"/>
      <c r="AF198" s="156"/>
      <c r="AG198" s="156"/>
      <c r="AH198" s="156"/>
      <c r="AI198" s="156"/>
      <c r="AJ198" s="156"/>
      <c r="AK198" s="156"/>
      <c r="AL198" s="156"/>
      <c r="AM198" s="156"/>
      <c r="AN198" s="156"/>
      <c r="AP198" s="136"/>
      <c r="AQ198" s="136"/>
      <c r="AR198" s="136"/>
      <c r="AS198" s="136"/>
      <c r="AT198" s="136"/>
      <c r="AU198" s="136"/>
      <c r="AV198" s="136"/>
      <c r="AW198" s="136"/>
      <c r="AX198" s="136"/>
      <c r="AY198" s="136"/>
      <c r="AZ198" s="136"/>
      <c r="BA198" s="136"/>
    </row>
    <row r="199" spans="1:53" s="157" customFormat="1" ht="16" x14ac:dyDescent="0.2">
      <c r="A199" s="140"/>
      <c r="B199" s="154"/>
      <c r="C199" s="155"/>
      <c r="D199" s="155"/>
      <c r="E199" s="155"/>
      <c r="F199" s="156"/>
      <c r="G199" s="156"/>
      <c r="H199" s="156"/>
      <c r="I199" s="156"/>
      <c r="J199" s="156"/>
      <c r="K199" s="156"/>
      <c r="L199" s="156"/>
      <c r="M199" s="156"/>
      <c r="N199" s="156"/>
      <c r="O199" s="156"/>
      <c r="P199" s="156"/>
      <c r="Q199" s="156"/>
      <c r="R199" s="156"/>
      <c r="S199" s="156"/>
      <c r="T199" s="156"/>
      <c r="U199" s="156"/>
      <c r="V199" s="156"/>
      <c r="W199" s="156"/>
      <c r="X199" s="156"/>
      <c r="Y199" s="156"/>
      <c r="Z199" s="156"/>
      <c r="AA199" s="156"/>
      <c r="AB199" s="156"/>
      <c r="AC199" s="156"/>
      <c r="AD199" s="156"/>
      <c r="AE199" s="156"/>
      <c r="AF199" s="156"/>
      <c r="AG199" s="156"/>
      <c r="AH199" s="156"/>
      <c r="AI199" s="156"/>
      <c r="AJ199" s="156"/>
      <c r="AK199" s="156"/>
      <c r="AL199" s="156"/>
      <c r="AM199" s="156"/>
      <c r="AN199" s="156"/>
      <c r="AP199" s="136"/>
      <c r="AQ199" s="136"/>
      <c r="AR199" s="136"/>
      <c r="AS199" s="136"/>
      <c r="AT199" s="136"/>
      <c r="AU199" s="136"/>
      <c r="AV199" s="136"/>
      <c r="AW199" s="136"/>
      <c r="AX199" s="136"/>
      <c r="AY199" s="136"/>
      <c r="AZ199" s="136"/>
      <c r="BA199" s="136"/>
    </row>
    <row r="200" spans="1:53" s="157" customFormat="1" ht="16" x14ac:dyDescent="0.2">
      <c r="A200" s="140"/>
      <c r="B200" s="154"/>
      <c r="C200" s="155"/>
      <c r="D200" s="155"/>
      <c r="E200" s="155"/>
      <c r="F200" s="156"/>
      <c r="G200" s="156"/>
      <c r="H200" s="156"/>
      <c r="I200" s="156"/>
      <c r="J200" s="156"/>
      <c r="K200" s="156"/>
      <c r="L200" s="156"/>
      <c r="M200" s="156"/>
      <c r="N200" s="156"/>
      <c r="O200" s="156"/>
      <c r="P200" s="156"/>
      <c r="Q200" s="156"/>
      <c r="R200" s="156"/>
      <c r="S200" s="156"/>
      <c r="T200" s="156"/>
      <c r="U200" s="156"/>
      <c r="V200" s="156"/>
      <c r="W200" s="156"/>
      <c r="X200" s="156"/>
      <c r="Y200" s="156"/>
      <c r="Z200" s="156"/>
      <c r="AA200" s="156"/>
      <c r="AB200" s="156"/>
      <c r="AC200" s="156"/>
      <c r="AD200" s="156"/>
      <c r="AE200" s="156"/>
      <c r="AF200" s="156"/>
      <c r="AG200" s="156"/>
      <c r="AH200" s="156"/>
      <c r="AI200" s="156"/>
      <c r="AJ200" s="156"/>
      <c r="AK200" s="156"/>
      <c r="AL200" s="156"/>
      <c r="AM200" s="156"/>
      <c r="AN200" s="156"/>
      <c r="AP200" s="136"/>
      <c r="AQ200" s="136"/>
      <c r="AR200" s="136"/>
      <c r="AS200" s="136"/>
      <c r="AT200" s="136"/>
      <c r="AU200" s="136"/>
      <c r="AV200" s="136"/>
      <c r="AW200" s="136"/>
      <c r="AX200" s="136"/>
      <c r="AY200" s="136"/>
      <c r="AZ200" s="136"/>
      <c r="BA200" s="136"/>
    </row>
    <row r="201" spans="1:53" s="157" customFormat="1" ht="16" x14ac:dyDescent="0.2">
      <c r="A201" s="140"/>
      <c r="B201" s="154"/>
      <c r="C201" s="155"/>
      <c r="D201" s="155"/>
      <c r="E201" s="155"/>
      <c r="F201" s="156"/>
      <c r="G201" s="156"/>
      <c r="H201" s="156"/>
      <c r="I201" s="156"/>
      <c r="J201" s="156"/>
      <c r="K201" s="156"/>
      <c r="L201" s="156"/>
      <c r="M201" s="156"/>
      <c r="N201" s="156"/>
      <c r="O201" s="156"/>
      <c r="P201" s="156"/>
      <c r="Q201" s="156"/>
      <c r="R201" s="156"/>
      <c r="S201" s="156"/>
      <c r="T201" s="156"/>
      <c r="U201" s="156"/>
      <c r="V201" s="156"/>
      <c r="W201" s="156"/>
      <c r="X201" s="156"/>
      <c r="Y201" s="156"/>
      <c r="Z201" s="156"/>
      <c r="AA201" s="156"/>
      <c r="AB201" s="156"/>
      <c r="AC201" s="156"/>
      <c r="AD201" s="156"/>
      <c r="AE201" s="156"/>
      <c r="AF201" s="156"/>
      <c r="AG201" s="156"/>
      <c r="AH201" s="156"/>
      <c r="AI201" s="156"/>
      <c r="AJ201" s="156"/>
      <c r="AK201" s="156"/>
      <c r="AL201" s="156"/>
      <c r="AM201" s="156"/>
      <c r="AN201" s="156"/>
      <c r="AP201" s="136"/>
      <c r="AQ201" s="136"/>
      <c r="AR201" s="136"/>
      <c r="AS201" s="136"/>
      <c r="AT201" s="136"/>
      <c r="AU201" s="136"/>
      <c r="AV201" s="136"/>
      <c r="AW201" s="136"/>
      <c r="AX201" s="136"/>
      <c r="AY201" s="136"/>
      <c r="AZ201" s="136"/>
      <c r="BA201" s="136"/>
    </row>
    <row r="202" spans="1:53" s="157" customFormat="1" ht="16" x14ac:dyDescent="0.2">
      <c r="A202" s="140"/>
      <c r="B202" s="154"/>
      <c r="C202" s="155"/>
      <c r="D202" s="155"/>
      <c r="E202" s="155"/>
      <c r="F202" s="156"/>
      <c r="G202" s="156"/>
      <c r="H202" s="156"/>
      <c r="I202" s="156"/>
      <c r="J202" s="156"/>
      <c r="K202" s="156"/>
      <c r="L202" s="156"/>
      <c r="M202" s="156"/>
      <c r="N202" s="156"/>
      <c r="O202" s="156"/>
      <c r="P202" s="156"/>
      <c r="Q202" s="156"/>
      <c r="R202" s="156"/>
      <c r="S202" s="156"/>
      <c r="T202" s="156"/>
      <c r="U202" s="156"/>
      <c r="V202" s="156"/>
      <c r="W202" s="156"/>
      <c r="X202" s="156"/>
      <c r="Y202" s="156"/>
      <c r="Z202" s="156"/>
      <c r="AA202" s="156"/>
      <c r="AB202" s="156"/>
      <c r="AC202" s="156"/>
      <c r="AD202" s="156"/>
      <c r="AE202" s="156"/>
      <c r="AF202" s="156"/>
      <c r="AG202" s="156"/>
      <c r="AH202" s="156"/>
      <c r="AI202" s="156"/>
      <c r="AJ202" s="156"/>
      <c r="AK202" s="156"/>
      <c r="AL202" s="156"/>
      <c r="AM202" s="156"/>
      <c r="AN202" s="156"/>
      <c r="AP202" s="136"/>
      <c r="AQ202" s="136"/>
      <c r="AR202" s="136"/>
      <c r="AS202" s="136"/>
      <c r="AT202" s="136"/>
      <c r="AU202" s="136"/>
      <c r="AV202" s="136"/>
      <c r="AW202" s="136"/>
      <c r="AX202" s="136"/>
      <c r="AY202" s="136"/>
      <c r="AZ202" s="136"/>
      <c r="BA202" s="136"/>
    </row>
    <row r="203" spans="1:53" s="157" customFormat="1" ht="16" x14ac:dyDescent="0.2">
      <c r="A203" s="140"/>
      <c r="B203" s="154"/>
      <c r="C203" s="155"/>
      <c r="D203" s="155"/>
      <c r="E203" s="155"/>
      <c r="F203" s="156"/>
      <c r="G203" s="156"/>
      <c r="H203" s="156"/>
      <c r="I203" s="156"/>
      <c r="J203" s="156"/>
      <c r="K203" s="156"/>
      <c r="L203" s="156"/>
      <c r="M203" s="156"/>
      <c r="N203" s="156"/>
      <c r="O203" s="156"/>
      <c r="P203" s="156"/>
      <c r="Q203" s="156"/>
      <c r="R203" s="156"/>
      <c r="S203" s="156"/>
      <c r="T203" s="156"/>
      <c r="U203" s="156"/>
      <c r="V203" s="156"/>
      <c r="W203" s="156"/>
      <c r="X203" s="156"/>
      <c r="Y203" s="156"/>
      <c r="Z203" s="156"/>
      <c r="AA203" s="156"/>
      <c r="AB203" s="156"/>
      <c r="AC203" s="156"/>
      <c r="AD203" s="156"/>
      <c r="AE203" s="156"/>
      <c r="AF203" s="156"/>
      <c r="AG203" s="156"/>
      <c r="AH203" s="156"/>
      <c r="AI203" s="156"/>
      <c r="AJ203" s="156"/>
      <c r="AK203" s="156"/>
      <c r="AL203" s="156"/>
      <c r="AM203" s="156"/>
      <c r="AN203" s="156"/>
      <c r="AP203" s="136"/>
      <c r="AQ203" s="136"/>
      <c r="AR203" s="136"/>
      <c r="AS203" s="136"/>
      <c r="AT203" s="136"/>
      <c r="AU203" s="136"/>
      <c r="AV203" s="136"/>
      <c r="AW203" s="136"/>
      <c r="AX203" s="136"/>
      <c r="AY203" s="136"/>
      <c r="AZ203" s="136"/>
      <c r="BA203" s="136"/>
    </row>
    <row r="204" spans="1:53" s="157" customFormat="1" ht="16" x14ac:dyDescent="0.2">
      <c r="A204" s="140"/>
      <c r="B204" s="154"/>
      <c r="C204" s="155"/>
      <c r="D204" s="155"/>
      <c r="E204" s="155"/>
      <c r="F204" s="156"/>
      <c r="G204" s="156"/>
      <c r="H204" s="156"/>
      <c r="I204" s="156"/>
      <c r="J204" s="156"/>
      <c r="K204" s="156"/>
      <c r="L204" s="156"/>
      <c r="M204" s="156"/>
      <c r="N204" s="156"/>
      <c r="O204" s="156"/>
      <c r="P204" s="156"/>
      <c r="Q204" s="156"/>
      <c r="R204" s="156"/>
      <c r="S204" s="156"/>
      <c r="T204" s="156"/>
      <c r="U204" s="156"/>
      <c r="V204" s="156"/>
      <c r="W204" s="156"/>
      <c r="X204" s="156"/>
      <c r="Y204" s="156"/>
      <c r="Z204" s="156"/>
      <c r="AA204" s="156"/>
      <c r="AB204" s="156"/>
      <c r="AC204" s="156"/>
      <c r="AD204" s="156"/>
      <c r="AE204" s="156"/>
      <c r="AF204" s="156"/>
      <c r="AG204" s="156"/>
      <c r="AH204" s="156"/>
      <c r="AI204" s="156"/>
      <c r="AJ204" s="156"/>
      <c r="AK204" s="156"/>
      <c r="AL204" s="156"/>
      <c r="AM204" s="156"/>
      <c r="AN204" s="156"/>
      <c r="AP204" s="136"/>
      <c r="AQ204" s="136"/>
      <c r="AR204" s="136"/>
      <c r="AS204" s="136"/>
      <c r="AT204" s="136"/>
      <c r="AU204" s="136"/>
      <c r="AV204" s="136"/>
      <c r="AW204" s="136"/>
      <c r="AX204" s="136"/>
      <c r="AY204" s="136"/>
      <c r="AZ204" s="136"/>
      <c r="BA204" s="136"/>
    </row>
    <row r="205" spans="1:53" s="157" customFormat="1" ht="16" x14ac:dyDescent="0.2">
      <c r="A205" s="140"/>
      <c r="B205" s="154"/>
      <c r="C205" s="155"/>
      <c r="D205" s="155"/>
      <c r="E205" s="155"/>
      <c r="F205" s="156"/>
      <c r="G205" s="156"/>
      <c r="H205" s="156"/>
      <c r="I205" s="156"/>
      <c r="J205" s="156"/>
      <c r="K205" s="156"/>
      <c r="L205" s="156"/>
      <c r="M205" s="156"/>
      <c r="N205" s="156"/>
      <c r="O205" s="156"/>
      <c r="P205" s="156"/>
      <c r="Q205" s="156"/>
      <c r="R205" s="156"/>
      <c r="S205" s="156"/>
      <c r="T205" s="156"/>
      <c r="U205" s="156"/>
      <c r="V205" s="156"/>
      <c r="W205" s="156"/>
      <c r="X205" s="156"/>
      <c r="Y205" s="156"/>
      <c r="Z205" s="156"/>
      <c r="AA205" s="156"/>
      <c r="AB205" s="156"/>
      <c r="AC205" s="156"/>
      <c r="AD205" s="156"/>
      <c r="AE205" s="156"/>
      <c r="AF205" s="156"/>
      <c r="AG205" s="156"/>
      <c r="AH205" s="156"/>
      <c r="AI205" s="156"/>
      <c r="AJ205" s="156"/>
      <c r="AK205" s="156"/>
      <c r="AL205" s="156"/>
      <c r="AM205" s="156"/>
      <c r="AN205" s="156"/>
      <c r="AP205" s="136"/>
      <c r="AQ205" s="136"/>
      <c r="AR205" s="136"/>
      <c r="AS205" s="136"/>
      <c r="AT205" s="136"/>
      <c r="AU205" s="136"/>
      <c r="AV205" s="136"/>
      <c r="AW205" s="136"/>
      <c r="AX205" s="136"/>
      <c r="AY205" s="136"/>
      <c r="AZ205" s="136"/>
      <c r="BA205" s="136"/>
    </row>
    <row r="206" spans="1:53" s="157" customFormat="1" ht="16" x14ac:dyDescent="0.2">
      <c r="A206" s="140"/>
      <c r="B206" s="154"/>
      <c r="C206" s="155"/>
      <c r="D206" s="155"/>
      <c r="E206" s="155"/>
      <c r="F206" s="156"/>
      <c r="G206" s="156"/>
      <c r="H206" s="156"/>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156"/>
      <c r="AE206" s="156"/>
      <c r="AF206" s="156"/>
      <c r="AG206" s="156"/>
      <c r="AH206" s="156"/>
      <c r="AI206" s="156"/>
      <c r="AJ206" s="156"/>
      <c r="AK206" s="156"/>
      <c r="AL206" s="156"/>
      <c r="AM206" s="156"/>
      <c r="AN206" s="156"/>
      <c r="AP206" s="136"/>
      <c r="AQ206" s="136"/>
      <c r="AR206" s="136"/>
      <c r="AS206" s="136"/>
      <c r="AT206" s="136"/>
      <c r="AU206" s="136"/>
      <c r="AV206" s="136"/>
      <c r="AW206" s="136"/>
      <c r="AX206" s="136"/>
      <c r="AY206" s="136"/>
      <c r="AZ206" s="136"/>
      <c r="BA206" s="136"/>
    </row>
    <row r="207" spans="1:53" s="157" customFormat="1" ht="16" x14ac:dyDescent="0.2">
      <c r="A207" s="140"/>
      <c r="B207" s="154"/>
      <c r="C207" s="155"/>
      <c r="D207" s="155"/>
      <c r="E207" s="155"/>
      <c r="F207" s="156"/>
      <c r="G207" s="156"/>
      <c r="H207" s="156"/>
      <c r="I207" s="156"/>
      <c r="J207" s="156"/>
      <c r="K207" s="156"/>
      <c r="L207" s="156"/>
      <c r="M207" s="156"/>
      <c r="N207" s="156"/>
      <c r="O207" s="156"/>
      <c r="P207" s="156"/>
      <c r="Q207" s="156"/>
      <c r="R207" s="156"/>
      <c r="S207" s="156"/>
      <c r="T207" s="156"/>
      <c r="U207" s="156"/>
      <c r="V207" s="156"/>
      <c r="W207" s="156"/>
      <c r="X207" s="156"/>
      <c r="Y207" s="156"/>
      <c r="Z207" s="156"/>
      <c r="AA207" s="156"/>
      <c r="AB207" s="156"/>
      <c r="AC207" s="156"/>
      <c r="AD207" s="156"/>
      <c r="AE207" s="156"/>
      <c r="AF207" s="156"/>
      <c r="AG207" s="156"/>
      <c r="AH207" s="156"/>
      <c r="AI207" s="156"/>
      <c r="AJ207" s="156"/>
      <c r="AK207" s="156"/>
      <c r="AL207" s="156"/>
      <c r="AM207" s="156"/>
      <c r="AN207" s="156"/>
      <c r="AP207" s="136"/>
      <c r="AQ207" s="136"/>
      <c r="AR207" s="136"/>
      <c r="AS207" s="136"/>
      <c r="AT207" s="136"/>
      <c r="AU207" s="136"/>
      <c r="AV207" s="136"/>
      <c r="AW207" s="136"/>
      <c r="AX207" s="136"/>
      <c r="AY207" s="136"/>
      <c r="AZ207" s="136"/>
      <c r="BA207" s="136"/>
    </row>
    <row r="208" spans="1:53" s="157" customFormat="1" ht="16" x14ac:dyDescent="0.2">
      <c r="A208" s="140"/>
      <c r="B208" s="154"/>
      <c r="C208" s="155"/>
      <c r="D208" s="155"/>
      <c r="E208" s="155"/>
      <c r="F208" s="156"/>
      <c r="G208" s="156"/>
      <c r="H208" s="156"/>
      <c r="I208" s="156"/>
      <c r="J208" s="156"/>
      <c r="K208" s="156"/>
      <c r="L208" s="156"/>
      <c r="M208" s="156"/>
      <c r="N208" s="156"/>
      <c r="O208" s="156"/>
      <c r="P208" s="156"/>
      <c r="Q208" s="156"/>
      <c r="R208" s="156"/>
      <c r="S208" s="156"/>
      <c r="T208" s="156"/>
      <c r="U208" s="156"/>
      <c r="V208" s="156"/>
      <c r="W208" s="156"/>
      <c r="X208" s="156"/>
      <c r="Y208" s="156"/>
      <c r="Z208" s="156"/>
      <c r="AA208" s="156"/>
      <c r="AB208" s="156"/>
      <c r="AC208" s="156"/>
      <c r="AD208" s="156"/>
      <c r="AE208" s="156"/>
      <c r="AF208" s="156"/>
      <c r="AG208" s="156"/>
      <c r="AH208" s="156"/>
      <c r="AI208" s="156"/>
      <c r="AJ208" s="156"/>
      <c r="AK208" s="156"/>
      <c r="AL208" s="156"/>
      <c r="AM208" s="156"/>
      <c r="AN208" s="156"/>
      <c r="AP208" s="136"/>
      <c r="AQ208" s="136"/>
      <c r="AR208" s="136"/>
      <c r="AS208" s="136"/>
      <c r="AT208" s="136"/>
      <c r="AU208" s="136"/>
      <c r="AV208" s="136"/>
      <c r="AW208" s="136"/>
      <c r="AX208" s="136"/>
      <c r="AY208" s="136"/>
      <c r="AZ208" s="136"/>
      <c r="BA208" s="136"/>
    </row>
    <row r="209" spans="1:53" s="157" customFormat="1" ht="16" x14ac:dyDescent="0.2">
      <c r="A209" s="140"/>
      <c r="B209" s="154"/>
      <c r="C209" s="155"/>
      <c r="D209" s="155"/>
      <c r="E209" s="155"/>
      <c r="F209" s="156"/>
      <c r="G209" s="156"/>
      <c r="H209" s="156"/>
      <c r="I209" s="156"/>
      <c r="J209" s="156"/>
      <c r="K209" s="156"/>
      <c r="L209" s="156"/>
      <c r="M209" s="156"/>
      <c r="N209" s="156"/>
      <c r="O209" s="156"/>
      <c r="P209" s="156"/>
      <c r="Q209" s="156"/>
      <c r="R209" s="156"/>
      <c r="S209" s="156"/>
      <c r="T209" s="156"/>
      <c r="U209" s="156"/>
      <c r="V209" s="156"/>
      <c r="W209" s="156"/>
      <c r="X209" s="156"/>
      <c r="Y209" s="156"/>
      <c r="Z209" s="156"/>
      <c r="AA209" s="156"/>
      <c r="AB209" s="156"/>
      <c r="AC209" s="156"/>
      <c r="AD209" s="156"/>
      <c r="AE209" s="156"/>
      <c r="AF209" s="156"/>
      <c r="AG209" s="156"/>
      <c r="AH209" s="156"/>
      <c r="AI209" s="156"/>
      <c r="AJ209" s="156"/>
      <c r="AK209" s="156"/>
      <c r="AL209" s="156"/>
      <c r="AM209" s="156"/>
      <c r="AN209" s="156"/>
      <c r="AP209" s="136"/>
      <c r="AQ209" s="136"/>
      <c r="AR209" s="136"/>
      <c r="AS209" s="136"/>
      <c r="AT209" s="136"/>
      <c r="AU209" s="136"/>
      <c r="AV209" s="136"/>
      <c r="AW209" s="136"/>
      <c r="AX209" s="136"/>
      <c r="AY209" s="136"/>
      <c r="AZ209" s="136"/>
      <c r="BA209" s="136"/>
    </row>
    <row r="210" spans="1:53" s="157" customFormat="1" ht="16" x14ac:dyDescent="0.2">
      <c r="A210" s="140"/>
      <c r="B210" s="154"/>
      <c r="C210" s="155"/>
      <c r="D210" s="155"/>
      <c r="E210" s="155"/>
      <c r="F210" s="156"/>
      <c r="G210" s="156"/>
      <c r="H210" s="156"/>
      <c r="I210" s="156"/>
      <c r="J210" s="156"/>
      <c r="K210" s="156"/>
      <c r="L210" s="156"/>
      <c r="M210" s="156"/>
      <c r="N210" s="156"/>
      <c r="O210" s="156"/>
      <c r="P210" s="156"/>
      <c r="Q210" s="156"/>
      <c r="R210" s="156"/>
      <c r="S210" s="156"/>
      <c r="T210" s="156"/>
      <c r="U210" s="156"/>
      <c r="V210" s="156"/>
      <c r="W210" s="156"/>
      <c r="X210" s="156"/>
      <c r="Y210" s="156"/>
      <c r="Z210" s="156"/>
      <c r="AA210" s="156"/>
      <c r="AB210" s="156"/>
      <c r="AC210" s="156"/>
      <c r="AD210" s="156"/>
      <c r="AE210" s="156"/>
      <c r="AF210" s="156"/>
      <c r="AG210" s="156"/>
      <c r="AH210" s="156"/>
      <c r="AI210" s="156"/>
      <c r="AJ210" s="156"/>
      <c r="AK210" s="156"/>
      <c r="AL210" s="156"/>
      <c r="AM210" s="156"/>
      <c r="AN210" s="156"/>
      <c r="AP210" s="136"/>
      <c r="AQ210" s="136"/>
      <c r="AR210" s="136"/>
      <c r="AS210" s="136"/>
      <c r="AT210" s="136"/>
      <c r="AU210" s="136"/>
      <c r="AV210" s="136"/>
      <c r="AW210" s="136"/>
      <c r="AX210" s="136"/>
      <c r="AY210" s="136"/>
      <c r="AZ210" s="136"/>
      <c r="BA210" s="136"/>
    </row>
    <row r="211" spans="1:53" s="157" customFormat="1" ht="16" x14ac:dyDescent="0.2">
      <c r="A211" s="140"/>
      <c r="B211" s="154"/>
      <c r="C211" s="155"/>
      <c r="D211" s="155"/>
      <c r="E211" s="155"/>
      <c r="F211" s="156"/>
      <c r="G211" s="156"/>
      <c r="H211" s="156"/>
      <c r="I211" s="156"/>
      <c r="J211" s="156"/>
      <c r="K211" s="156"/>
      <c r="L211" s="156"/>
      <c r="M211" s="156"/>
      <c r="N211" s="156"/>
      <c r="O211" s="156"/>
      <c r="P211" s="156"/>
      <c r="Q211" s="156"/>
      <c r="R211" s="156"/>
      <c r="S211" s="156"/>
      <c r="T211" s="156"/>
      <c r="U211" s="156"/>
      <c r="V211" s="156"/>
      <c r="W211" s="156"/>
      <c r="X211" s="156"/>
      <c r="Y211" s="156"/>
      <c r="Z211" s="156"/>
      <c r="AA211" s="156"/>
      <c r="AB211" s="156"/>
      <c r="AC211" s="156"/>
      <c r="AD211" s="156"/>
      <c r="AE211" s="156"/>
      <c r="AF211" s="156"/>
      <c r="AG211" s="156"/>
      <c r="AH211" s="156"/>
      <c r="AI211" s="156"/>
      <c r="AJ211" s="156"/>
      <c r="AK211" s="156"/>
      <c r="AL211" s="156"/>
      <c r="AM211" s="156"/>
      <c r="AN211" s="156"/>
      <c r="AP211" s="136"/>
      <c r="AQ211" s="136"/>
      <c r="AR211" s="136"/>
      <c r="AS211" s="136"/>
      <c r="AT211" s="136"/>
      <c r="AU211" s="136"/>
      <c r="AV211" s="136"/>
      <c r="AW211" s="136"/>
      <c r="AX211" s="136"/>
      <c r="AY211" s="136"/>
      <c r="AZ211" s="136"/>
      <c r="BA211" s="136"/>
    </row>
    <row r="212" spans="1:53" s="157" customFormat="1" ht="16" x14ac:dyDescent="0.2">
      <c r="A212" s="140"/>
      <c r="B212" s="154"/>
      <c r="C212" s="155"/>
      <c r="D212" s="155"/>
      <c r="E212" s="155"/>
      <c r="F212" s="156"/>
      <c r="G212" s="156"/>
      <c r="H212" s="156"/>
      <c r="I212" s="156"/>
      <c r="J212" s="156"/>
      <c r="K212" s="156"/>
      <c r="L212" s="156"/>
      <c r="M212" s="156"/>
      <c r="N212" s="156"/>
      <c r="O212" s="156"/>
      <c r="P212" s="156"/>
      <c r="Q212" s="156"/>
      <c r="R212" s="156"/>
      <c r="S212" s="156"/>
      <c r="T212" s="156"/>
      <c r="U212" s="156"/>
      <c r="V212" s="156"/>
      <c r="W212" s="156"/>
      <c r="X212" s="156"/>
      <c r="Y212" s="156"/>
      <c r="Z212" s="156"/>
      <c r="AA212" s="156"/>
      <c r="AB212" s="156"/>
      <c r="AC212" s="156"/>
      <c r="AD212" s="156"/>
      <c r="AE212" s="156"/>
      <c r="AF212" s="156"/>
      <c r="AG212" s="156"/>
      <c r="AH212" s="156"/>
      <c r="AI212" s="156"/>
      <c r="AJ212" s="156"/>
      <c r="AK212" s="156"/>
      <c r="AL212" s="156"/>
      <c r="AM212" s="156"/>
      <c r="AN212" s="156"/>
      <c r="AP212" s="136"/>
      <c r="AQ212" s="136"/>
      <c r="AR212" s="136"/>
      <c r="AS212" s="136"/>
      <c r="AT212" s="136"/>
      <c r="AU212" s="136"/>
      <c r="AV212" s="136"/>
      <c r="AW212" s="136"/>
      <c r="AX212" s="136"/>
      <c r="AY212" s="136"/>
      <c r="AZ212" s="136"/>
      <c r="BA212" s="136"/>
    </row>
    <row r="213" spans="1:53" s="157" customFormat="1" ht="16" x14ac:dyDescent="0.2">
      <c r="A213" s="140"/>
      <c r="B213" s="154"/>
      <c r="C213" s="155"/>
      <c r="D213" s="155"/>
      <c r="E213" s="155"/>
      <c r="F213" s="156"/>
      <c r="G213" s="156"/>
      <c r="H213" s="156"/>
      <c r="I213" s="156"/>
      <c r="J213" s="156"/>
      <c r="K213" s="156"/>
      <c r="L213" s="156"/>
      <c r="M213" s="156"/>
      <c r="N213" s="156"/>
      <c r="O213" s="156"/>
      <c r="P213" s="156"/>
      <c r="Q213" s="156"/>
      <c r="R213" s="156"/>
      <c r="S213" s="156"/>
      <c r="T213" s="156"/>
      <c r="U213" s="156"/>
      <c r="V213" s="156"/>
      <c r="W213" s="156"/>
      <c r="X213" s="156"/>
      <c r="Y213" s="156"/>
      <c r="Z213" s="156"/>
      <c r="AA213" s="156"/>
      <c r="AB213" s="156"/>
      <c r="AC213" s="156"/>
      <c r="AD213" s="156"/>
      <c r="AE213" s="156"/>
      <c r="AF213" s="156"/>
      <c r="AG213" s="156"/>
      <c r="AH213" s="156"/>
      <c r="AI213" s="156"/>
      <c r="AJ213" s="156"/>
      <c r="AK213" s="156"/>
      <c r="AL213" s="156"/>
      <c r="AM213" s="156"/>
      <c r="AN213" s="156"/>
      <c r="AP213" s="136"/>
      <c r="AQ213" s="136"/>
      <c r="AR213" s="136"/>
      <c r="AS213" s="136"/>
      <c r="AT213" s="136"/>
      <c r="AU213" s="136"/>
      <c r="AV213" s="136"/>
      <c r="AW213" s="136"/>
      <c r="AX213" s="136"/>
      <c r="AY213" s="136"/>
      <c r="AZ213" s="136"/>
      <c r="BA213" s="136"/>
    </row>
    <row r="214" spans="1:53" s="157" customFormat="1" ht="16" x14ac:dyDescent="0.2">
      <c r="A214" s="140"/>
      <c r="B214" s="154"/>
      <c r="C214" s="155"/>
      <c r="D214" s="155"/>
      <c r="E214" s="155"/>
      <c r="F214" s="156"/>
      <c r="G214" s="156"/>
      <c r="H214" s="156"/>
      <c r="I214" s="156"/>
      <c r="J214" s="156"/>
      <c r="K214" s="156"/>
      <c r="L214" s="156"/>
      <c r="M214" s="156"/>
      <c r="N214" s="156"/>
      <c r="O214" s="156"/>
      <c r="P214" s="156"/>
      <c r="Q214" s="156"/>
      <c r="R214" s="156"/>
      <c r="S214" s="156"/>
      <c r="T214" s="156"/>
      <c r="U214" s="156"/>
      <c r="V214" s="156"/>
      <c r="W214" s="156"/>
      <c r="X214" s="156"/>
      <c r="Y214" s="156"/>
      <c r="Z214" s="156"/>
      <c r="AA214" s="156"/>
      <c r="AB214" s="156"/>
      <c r="AC214" s="156"/>
      <c r="AD214" s="156"/>
      <c r="AE214" s="156"/>
      <c r="AF214" s="156"/>
      <c r="AG214" s="156"/>
      <c r="AH214" s="156"/>
      <c r="AI214" s="156"/>
      <c r="AJ214" s="156"/>
      <c r="AK214" s="156"/>
      <c r="AL214" s="156"/>
      <c r="AM214" s="156"/>
      <c r="AN214" s="156"/>
      <c r="AP214" s="136"/>
      <c r="AQ214" s="136"/>
      <c r="AR214" s="136"/>
      <c r="AS214" s="136"/>
      <c r="AT214" s="136"/>
      <c r="AU214" s="136"/>
      <c r="AV214" s="136"/>
      <c r="AW214" s="136"/>
      <c r="AX214" s="136"/>
      <c r="AY214" s="136"/>
      <c r="AZ214" s="136"/>
      <c r="BA214" s="136"/>
    </row>
    <row r="215" spans="1:53" s="157" customFormat="1" ht="16" x14ac:dyDescent="0.2">
      <c r="A215" s="140"/>
      <c r="B215" s="154"/>
      <c r="C215" s="155"/>
      <c r="D215" s="155"/>
      <c r="E215" s="155"/>
      <c r="F215" s="156"/>
      <c r="G215" s="156"/>
      <c r="H215" s="156"/>
      <c r="I215" s="156"/>
      <c r="J215" s="156"/>
      <c r="K215" s="156"/>
      <c r="L215" s="156"/>
      <c r="M215" s="156"/>
      <c r="N215" s="156"/>
      <c r="O215" s="156"/>
      <c r="P215" s="156"/>
      <c r="Q215" s="156"/>
      <c r="R215" s="156"/>
      <c r="S215" s="156"/>
      <c r="T215" s="156"/>
      <c r="U215" s="156"/>
      <c r="V215" s="156"/>
      <c r="W215" s="156"/>
      <c r="X215" s="156"/>
      <c r="Y215" s="156"/>
      <c r="Z215" s="156"/>
      <c r="AA215" s="156"/>
      <c r="AB215" s="156"/>
      <c r="AC215" s="156"/>
      <c r="AD215" s="156"/>
      <c r="AE215" s="156"/>
      <c r="AF215" s="156"/>
      <c r="AG215" s="156"/>
      <c r="AH215" s="156"/>
      <c r="AI215" s="156"/>
      <c r="AJ215" s="156"/>
      <c r="AK215" s="156"/>
      <c r="AL215" s="156"/>
      <c r="AM215" s="156"/>
      <c r="AN215" s="156"/>
      <c r="AP215" s="136"/>
      <c r="AQ215" s="136"/>
      <c r="AR215" s="136"/>
      <c r="AS215" s="136"/>
      <c r="AT215" s="136"/>
      <c r="AU215" s="136"/>
      <c r="AV215" s="136"/>
      <c r="AW215" s="136"/>
      <c r="AX215" s="136"/>
      <c r="AY215" s="136"/>
      <c r="AZ215" s="136"/>
      <c r="BA215" s="136"/>
    </row>
    <row r="216" spans="1:53" s="157" customFormat="1" ht="16" x14ac:dyDescent="0.2">
      <c r="A216" s="140"/>
      <c r="B216" s="154"/>
      <c r="C216" s="155"/>
      <c r="D216" s="155"/>
      <c r="E216" s="155"/>
      <c r="F216" s="156"/>
      <c r="G216" s="156"/>
      <c r="H216" s="156"/>
      <c r="I216" s="156"/>
      <c r="J216" s="156"/>
      <c r="K216" s="156"/>
      <c r="L216" s="156"/>
      <c r="M216" s="156"/>
      <c r="N216" s="156"/>
      <c r="O216" s="156"/>
      <c r="P216" s="156"/>
      <c r="Q216" s="156"/>
      <c r="R216" s="156"/>
      <c r="S216" s="156"/>
      <c r="T216" s="156"/>
      <c r="U216" s="156"/>
      <c r="V216" s="156"/>
      <c r="W216" s="156"/>
      <c r="X216" s="156"/>
      <c r="Y216" s="156"/>
      <c r="Z216" s="156"/>
      <c r="AA216" s="156"/>
      <c r="AB216" s="156"/>
      <c r="AC216" s="156"/>
      <c r="AD216" s="156"/>
      <c r="AE216" s="156"/>
      <c r="AF216" s="156"/>
      <c r="AG216" s="156"/>
      <c r="AH216" s="156"/>
      <c r="AI216" s="156"/>
      <c r="AJ216" s="156"/>
      <c r="AK216" s="156"/>
      <c r="AL216" s="156"/>
      <c r="AM216" s="156"/>
      <c r="AN216" s="156"/>
      <c r="AP216" s="136"/>
      <c r="AQ216" s="136"/>
      <c r="AR216" s="136"/>
      <c r="AS216" s="136"/>
      <c r="AT216" s="136"/>
      <c r="AU216" s="136"/>
      <c r="AV216" s="136"/>
      <c r="AW216" s="136"/>
      <c r="AX216" s="136"/>
      <c r="AY216" s="136"/>
      <c r="AZ216" s="136"/>
      <c r="BA216" s="136"/>
    </row>
    <row r="217" spans="1:53" s="157" customFormat="1" ht="16" x14ac:dyDescent="0.2">
      <c r="A217" s="140"/>
      <c r="B217" s="154"/>
      <c r="C217" s="155"/>
      <c r="D217" s="155"/>
      <c r="E217" s="155"/>
      <c r="F217" s="156"/>
      <c r="G217" s="156"/>
      <c r="H217" s="156"/>
      <c r="I217" s="156"/>
      <c r="J217" s="156"/>
      <c r="K217" s="156"/>
      <c r="L217" s="156"/>
      <c r="M217" s="156"/>
      <c r="N217" s="156"/>
      <c r="O217" s="156"/>
      <c r="P217" s="156"/>
      <c r="Q217" s="156"/>
      <c r="R217" s="156"/>
      <c r="S217" s="156"/>
      <c r="T217" s="156"/>
      <c r="U217" s="156"/>
      <c r="V217" s="156"/>
      <c r="W217" s="156"/>
      <c r="X217" s="156"/>
      <c r="Y217" s="156"/>
      <c r="Z217" s="156"/>
      <c r="AA217" s="156"/>
      <c r="AB217" s="156"/>
      <c r="AC217" s="156"/>
      <c r="AD217" s="156"/>
      <c r="AE217" s="156"/>
      <c r="AF217" s="156"/>
      <c r="AG217" s="156"/>
      <c r="AH217" s="156"/>
      <c r="AI217" s="156"/>
      <c r="AJ217" s="156"/>
      <c r="AK217" s="156"/>
      <c r="AL217" s="156"/>
      <c r="AM217" s="156"/>
      <c r="AN217" s="156"/>
      <c r="AP217" s="136"/>
      <c r="AQ217" s="136"/>
      <c r="AR217" s="136"/>
      <c r="AS217" s="136"/>
      <c r="AT217" s="136"/>
      <c r="AU217" s="136"/>
      <c r="AV217" s="136"/>
      <c r="AW217" s="136"/>
      <c r="AX217" s="136"/>
      <c r="AY217" s="136"/>
      <c r="AZ217" s="136"/>
      <c r="BA217" s="136"/>
    </row>
    <row r="218" spans="1:53" s="157" customFormat="1" ht="16" x14ac:dyDescent="0.2">
      <c r="A218" s="140"/>
      <c r="B218" s="154"/>
      <c r="C218" s="155"/>
      <c r="D218" s="155"/>
      <c r="E218" s="155"/>
      <c r="F218" s="156"/>
      <c r="G218" s="156"/>
      <c r="H218" s="156"/>
      <c r="I218" s="156"/>
      <c r="J218" s="156"/>
      <c r="K218" s="156"/>
      <c r="L218" s="156"/>
      <c r="M218" s="156"/>
      <c r="N218" s="156"/>
      <c r="O218" s="156"/>
      <c r="P218" s="156"/>
      <c r="Q218" s="156"/>
      <c r="R218" s="156"/>
      <c r="S218" s="156"/>
      <c r="T218" s="156"/>
      <c r="U218" s="156"/>
      <c r="V218" s="156"/>
      <c r="W218" s="156"/>
      <c r="X218" s="156"/>
      <c r="Y218" s="156"/>
      <c r="Z218" s="156"/>
      <c r="AA218" s="156"/>
      <c r="AB218" s="156"/>
      <c r="AC218" s="156"/>
      <c r="AD218" s="156"/>
      <c r="AE218" s="156"/>
      <c r="AF218" s="156"/>
      <c r="AG218" s="156"/>
      <c r="AH218" s="156"/>
      <c r="AI218" s="156"/>
      <c r="AJ218" s="156"/>
      <c r="AK218" s="156"/>
      <c r="AL218" s="156"/>
      <c r="AM218" s="156"/>
      <c r="AN218" s="156"/>
      <c r="AP218" s="136"/>
      <c r="AQ218" s="136"/>
      <c r="AR218" s="136"/>
      <c r="AS218" s="136"/>
      <c r="AT218" s="136"/>
      <c r="AU218" s="136"/>
      <c r="AV218" s="136"/>
      <c r="AW218" s="136"/>
      <c r="AX218" s="136"/>
      <c r="AY218" s="136"/>
      <c r="AZ218" s="136"/>
      <c r="BA218" s="136"/>
    </row>
    <row r="219" spans="1:53" s="157" customFormat="1" ht="16" x14ac:dyDescent="0.2">
      <c r="A219" s="140"/>
      <c r="B219" s="154"/>
      <c r="C219" s="155"/>
      <c r="D219" s="155"/>
      <c r="E219" s="155"/>
      <c r="F219" s="156"/>
      <c r="G219" s="156"/>
      <c r="H219" s="156"/>
      <c r="I219" s="156"/>
      <c r="J219" s="156"/>
      <c r="K219" s="156"/>
      <c r="L219" s="156"/>
      <c r="M219" s="156"/>
      <c r="N219" s="156"/>
      <c r="O219" s="156"/>
      <c r="P219" s="156"/>
      <c r="Q219" s="156"/>
      <c r="R219" s="156"/>
      <c r="S219" s="156"/>
      <c r="T219" s="156"/>
      <c r="U219" s="156"/>
      <c r="V219" s="156"/>
      <c r="W219" s="156"/>
      <c r="X219" s="156"/>
      <c r="Y219" s="156"/>
      <c r="Z219" s="156"/>
      <c r="AA219" s="156"/>
      <c r="AB219" s="156"/>
      <c r="AC219" s="156"/>
      <c r="AD219" s="156"/>
      <c r="AE219" s="156"/>
      <c r="AF219" s="156"/>
      <c r="AG219" s="156"/>
      <c r="AH219" s="156"/>
      <c r="AI219" s="156"/>
      <c r="AJ219" s="156"/>
      <c r="AK219" s="156"/>
      <c r="AL219" s="156"/>
      <c r="AM219" s="156"/>
      <c r="AN219" s="156"/>
      <c r="AP219" s="136"/>
      <c r="AQ219" s="136"/>
      <c r="AR219" s="136"/>
      <c r="AS219" s="136"/>
      <c r="AT219" s="136"/>
      <c r="AU219" s="136"/>
      <c r="AV219" s="136"/>
      <c r="AW219" s="136"/>
      <c r="AX219" s="136"/>
      <c r="AY219" s="136"/>
      <c r="AZ219" s="136"/>
      <c r="BA219" s="136"/>
    </row>
    <row r="220" spans="1:53" s="157" customFormat="1" ht="16" x14ac:dyDescent="0.2">
      <c r="A220" s="140"/>
      <c r="B220" s="154"/>
      <c r="C220" s="155"/>
      <c r="D220" s="155"/>
      <c r="E220" s="155"/>
      <c r="F220" s="156"/>
      <c r="G220" s="156"/>
      <c r="H220" s="156"/>
      <c r="I220" s="156"/>
      <c r="J220" s="156"/>
      <c r="K220" s="156"/>
      <c r="L220" s="156"/>
      <c r="M220" s="156"/>
      <c r="N220" s="156"/>
      <c r="O220" s="156"/>
      <c r="P220" s="156"/>
      <c r="Q220" s="156"/>
      <c r="R220" s="156"/>
      <c r="S220" s="156"/>
      <c r="T220" s="156"/>
      <c r="U220" s="156"/>
      <c r="V220" s="156"/>
      <c r="W220" s="156"/>
      <c r="X220" s="156"/>
      <c r="Y220" s="156"/>
      <c r="Z220" s="156"/>
      <c r="AA220" s="156"/>
      <c r="AB220" s="156"/>
      <c r="AC220" s="156"/>
      <c r="AD220" s="156"/>
      <c r="AE220" s="156"/>
      <c r="AF220" s="156"/>
      <c r="AG220" s="156"/>
      <c r="AH220" s="156"/>
      <c r="AI220" s="156"/>
      <c r="AJ220" s="156"/>
      <c r="AK220" s="156"/>
      <c r="AL220" s="156"/>
      <c r="AM220" s="156"/>
      <c r="AN220" s="156"/>
      <c r="AP220" s="136"/>
      <c r="AQ220" s="136"/>
      <c r="AR220" s="136"/>
      <c r="AS220" s="136"/>
      <c r="AT220" s="136"/>
      <c r="AU220" s="136"/>
      <c r="AV220" s="136"/>
      <c r="AW220" s="136"/>
      <c r="AX220" s="136"/>
      <c r="AY220" s="136"/>
      <c r="AZ220" s="136"/>
      <c r="BA220" s="136"/>
    </row>
    <row r="221" spans="1:53" s="157" customFormat="1" ht="16" x14ac:dyDescent="0.2">
      <c r="A221" s="140"/>
      <c r="B221" s="154"/>
      <c r="C221" s="155"/>
      <c r="D221" s="155"/>
      <c r="E221" s="155"/>
      <c r="F221" s="156"/>
      <c r="G221" s="156"/>
      <c r="H221" s="156"/>
      <c r="I221" s="156"/>
      <c r="J221" s="156"/>
      <c r="K221" s="156"/>
      <c r="L221" s="156"/>
      <c r="M221" s="156"/>
      <c r="N221" s="156"/>
      <c r="O221" s="156"/>
      <c r="P221" s="156"/>
      <c r="Q221" s="156"/>
      <c r="R221" s="156"/>
      <c r="S221" s="156"/>
      <c r="T221" s="156"/>
      <c r="U221" s="156"/>
      <c r="V221" s="156"/>
      <c r="W221" s="156"/>
      <c r="X221" s="156"/>
      <c r="Y221" s="156"/>
      <c r="Z221" s="156"/>
      <c r="AA221" s="156"/>
      <c r="AB221" s="156"/>
      <c r="AC221" s="156"/>
      <c r="AD221" s="156"/>
      <c r="AE221" s="156"/>
      <c r="AF221" s="156"/>
      <c r="AG221" s="156"/>
      <c r="AH221" s="156"/>
      <c r="AI221" s="156"/>
      <c r="AJ221" s="156"/>
      <c r="AK221" s="156"/>
      <c r="AL221" s="156"/>
      <c r="AM221" s="156"/>
      <c r="AN221" s="156"/>
      <c r="AP221" s="136"/>
      <c r="AQ221" s="136"/>
      <c r="AR221" s="136"/>
      <c r="AS221" s="136"/>
      <c r="AT221" s="136"/>
      <c r="AU221" s="136"/>
      <c r="AV221" s="136"/>
      <c r="AW221" s="136"/>
      <c r="AX221" s="136"/>
      <c r="AY221" s="136"/>
      <c r="AZ221" s="136"/>
      <c r="BA221" s="136"/>
    </row>
    <row r="222" spans="1:53" s="157" customFormat="1" ht="16" x14ac:dyDescent="0.2">
      <c r="A222" s="140"/>
      <c r="B222" s="154"/>
      <c r="C222" s="155"/>
      <c r="D222" s="155"/>
      <c r="E222" s="155"/>
      <c r="F222" s="156"/>
      <c r="G222" s="156"/>
      <c r="H222" s="156"/>
      <c r="I222" s="156"/>
      <c r="J222" s="156"/>
      <c r="K222" s="156"/>
      <c r="L222" s="156"/>
      <c r="M222" s="156"/>
      <c r="N222" s="156"/>
      <c r="O222" s="156"/>
      <c r="P222" s="156"/>
      <c r="Q222" s="156"/>
      <c r="R222" s="156"/>
      <c r="S222" s="156"/>
      <c r="T222" s="156"/>
      <c r="U222" s="156"/>
      <c r="V222" s="156"/>
      <c r="W222" s="156"/>
      <c r="X222" s="156"/>
      <c r="Y222" s="156"/>
      <c r="Z222" s="156"/>
      <c r="AA222" s="156"/>
      <c r="AB222" s="156"/>
      <c r="AC222" s="156"/>
      <c r="AD222" s="156"/>
      <c r="AE222" s="156"/>
      <c r="AF222" s="156"/>
      <c r="AG222" s="156"/>
      <c r="AH222" s="156"/>
      <c r="AI222" s="156"/>
      <c r="AJ222" s="156"/>
      <c r="AK222" s="156"/>
      <c r="AL222" s="156"/>
      <c r="AM222" s="156"/>
      <c r="AN222" s="156"/>
      <c r="AP222" s="136"/>
      <c r="AQ222" s="136"/>
      <c r="AR222" s="136"/>
      <c r="AS222" s="136"/>
      <c r="AT222" s="136"/>
      <c r="AU222" s="136"/>
      <c r="AV222" s="136"/>
      <c r="AW222" s="136"/>
      <c r="AX222" s="136"/>
      <c r="AY222" s="136"/>
      <c r="AZ222" s="136"/>
      <c r="BA222" s="136"/>
    </row>
    <row r="223" spans="1:53" s="157" customFormat="1" ht="16" x14ac:dyDescent="0.2">
      <c r="A223" s="140"/>
      <c r="B223" s="154"/>
      <c r="C223" s="155"/>
      <c r="D223" s="155"/>
      <c r="E223" s="155"/>
      <c r="F223" s="156"/>
      <c r="G223" s="156"/>
      <c r="H223" s="156"/>
      <c r="I223" s="156"/>
      <c r="J223" s="156"/>
      <c r="K223" s="156"/>
      <c r="L223" s="156"/>
      <c r="M223" s="156"/>
      <c r="N223" s="156"/>
      <c r="O223" s="156"/>
      <c r="P223" s="156"/>
      <c r="Q223" s="156"/>
      <c r="R223" s="156"/>
      <c r="S223" s="156"/>
      <c r="T223" s="156"/>
      <c r="U223" s="156"/>
      <c r="V223" s="156"/>
      <c r="W223" s="156"/>
      <c r="X223" s="156"/>
      <c r="Y223" s="156"/>
      <c r="Z223" s="156"/>
      <c r="AA223" s="156"/>
      <c r="AB223" s="156"/>
      <c r="AC223" s="156"/>
      <c r="AD223" s="156"/>
      <c r="AE223" s="156"/>
      <c r="AF223" s="156"/>
      <c r="AG223" s="156"/>
      <c r="AH223" s="156"/>
      <c r="AI223" s="156"/>
      <c r="AJ223" s="156"/>
      <c r="AK223" s="156"/>
      <c r="AL223" s="156"/>
      <c r="AM223" s="156"/>
      <c r="AN223" s="156"/>
      <c r="AP223" s="136"/>
      <c r="AQ223" s="136"/>
      <c r="AR223" s="136"/>
      <c r="AS223" s="136"/>
      <c r="AT223" s="136"/>
      <c r="AU223" s="136"/>
      <c r="AV223" s="136"/>
      <c r="AW223" s="136"/>
      <c r="AX223" s="136"/>
      <c r="AY223" s="136"/>
      <c r="AZ223" s="136"/>
      <c r="BA223" s="136"/>
    </row>
    <row r="224" spans="1:53" s="157" customFormat="1" ht="16" x14ac:dyDescent="0.2">
      <c r="A224" s="140"/>
      <c r="B224" s="154"/>
      <c r="C224" s="155"/>
      <c r="D224" s="155"/>
      <c r="E224" s="155"/>
      <c r="F224" s="156"/>
      <c r="G224" s="156"/>
      <c r="H224" s="156"/>
      <c r="I224" s="156"/>
      <c r="J224" s="156"/>
      <c r="K224" s="156"/>
      <c r="L224" s="156"/>
      <c r="M224" s="156"/>
      <c r="N224" s="156"/>
      <c r="O224" s="156"/>
      <c r="P224" s="156"/>
      <c r="Q224" s="156"/>
      <c r="R224" s="156"/>
      <c r="S224" s="156"/>
      <c r="T224" s="156"/>
      <c r="U224" s="156"/>
      <c r="V224" s="156"/>
      <c r="W224" s="156"/>
      <c r="X224" s="156"/>
      <c r="Y224" s="156"/>
      <c r="Z224" s="156"/>
      <c r="AA224" s="156"/>
      <c r="AB224" s="156"/>
      <c r="AC224" s="156"/>
      <c r="AD224" s="156"/>
      <c r="AE224" s="156"/>
      <c r="AF224" s="156"/>
      <c r="AG224" s="156"/>
      <c r="AH224" s="156"/>
      <c r="AI224" s="156"/>
      <c r="AJ224" s="156"/>
      <c r="AK224" s="156"/>
      <c r="AL224" s="156"/>
      <c r="AM224" s="156"/>
      <c r="AN224" s="156"/>
      <c r="AP224" s="136"/>
      <c r="AQ224" s="136"/>
      <c r="AR224" s="136"/>
      <c r="AS224" s="136"/>
      <c r="AT224" s="136"/>
      <c r="AU224" s="136"/>
      <c r="AV224" s="136"/>
      <c r="AW224" s="136"/>
      <c r="AX224" s="136"/>
      <c r="AY224" s="136"/>
      <c r="AZ224" s="136"/>
      <c r="BA224" s="136"/>
    </row>
    <row r="225" spans="1:53" s="157" customFormat="1" ht="16" x14ac:dyDescent="0.2">
      <c r="A225" s="140"/>
      <c r="B225" s="154"/>
      <c r="C225" s="155"/>
      <c r="D225" s="155"/>
      <c r="E225" s="155"/>
      <c r="F225" s="156"/>
      <c r="G225" s="156"/>
      <c r="H225" s="156"/>
      <c r="I225" s="156"/>
      <c r="J225" s="156"/>
      <c r="K225" s="156"/>
      <c r="L225" s="156"/>
      <c r="M225" s="156"/>
      <c r="N225" s="156"/>
      <c r="O225" s="156"/>
      <c r="P225" s="156"/>
      <c r="Q225" s="156"/>
      <c r="R225" s="156"/>
      <c r="S225" s="156"/>
      <c r="T225" s="156"/>
      <c r="U225" s="156"/>
      <c r="V225" s="156"/>
      <c r="W225" s="156"/>
      <c r="X225" s="156"/>
      <c r="Y225" s="156"/>
      <c r="Z225" s="156"/>
      <c r="AA225" s="156"/>
      <c r="AB225" s="156"/>
      <c r="AC225" s="156"/>
      <c r="AD225" s="156"/>
      <c r="AE225" s="156"/>
      <c r="AF225" s="156"/>
      <c r="AG225" s="156"/>
      <c r="AH225" s="156"/>
      <c r="AI225" s="156"/>
      <c r="AJ225" s="156"/>
      <c r="AK225" s="156"/>
      <c r="AL225" s="156"/>
      <c r="AM225" s="156"/>
      <c r="AN225" s="156"/>
      <c r="AP225" s="136"/>
      <c r="AQ225" s="136"/>
      <c r="AR225" s="136"/>
      <c r="AS225" s="136"/>
      <c r="AT225" s="136"/>
      <c r="AU225" s="136"/>
      <c r="AV225" s="136"/>
      <c r="AW225" s="136"/>
      <c r="AX225" s="136"/>
      <c r="AY225" s="136"/>
      <c r="AZ225" s="136"/>
      <c r="BA225" s="136"/>
    </row>
    <row r="226" spans="1:53" s="157" customFormat="1" ht="16" x14ac:dyDescent="0.2">
      <c r="A226" s="140"/>
      <c r="B226" s="154"/>
      <c r="C226" s="155"/>
      <c r="D226" s="155"/>
      <c r="E226" s="155"/>
      <c r="F226" s="156"/>
      <c r="G226" s="156"/>
      <c r="H226" s="156"/>
      <c r="I226" s="156"/>
      <c r="J226" s="156"/>
      <c r="K226" s="156"/>
      <c r="L226" s="156"/>
      <c r="M226" s="156"/>
      <c r="N226" s="156"/>
      <c r="O226" s="156"/>
      <c r="P226" s="156"/>
      <c r="Q226" s="156"/>
      <c r="R226" s="156"/>
      <c r="S226" s="156"/>
      <c r="T226" s="156"/>
      <c r="U226" s="156"/>
      <c r="V226" s="156"/>
      <c r="W226" s="156"/>
      <c r="X226" s="156"/>
      <c r="Y226" s="156"/>
      <c r="Z226" s="156"/>
      <c r="AA226" s="156"/>
      <c r="AB226" s="156"/>
      <c r="AC226" s="156"/>
      <c r="AD226" s="156"/>
      <c r="AE226" s="156"/>
      <c r="AF226" s="156"/>
      <c r="AG226" s="156"/>
      <c r="AH226" s="156"/>
      <c r="AI226" s="156"/>
      <c r="AJ226" s="156"/>
      <c r="AK226" s="156"/>
      <c r="AL226" s="156"/>
      <c r="AM226" s="156"/>
      <c r="AN226" s="156"/>
      <c r="AP226" s="136"/>
      <c r="AQ226" s="136"/>
      <c r="AR226" s="136"/>
      <c r="AS226" s="136"/>
      <c r="AT226" s="136"/>
      <c r="AU226" s="136"/>
      <c r="AV226" s="136"/>
      <c r="AW226" s="136"/>
      <c r="AX226" s="136"/>
      <c r="AY226" s="136"/>
      <c r="AZ226" s="136"/>
      <c r="BA226" s="136"/>
    </row>
    <row r="227" spans="1:53" s="157" customFormat="1" ht="16" x14ac:dyDescent="0.2">
      <c r="A227" s="140"/>
      <c r="B227" s="154"/>
      <c r="C227" s="155"/>
      <c r="D227" s="155"/>
      <c r="E227" s="155"/>
      <c r="F227" s="156"/>
      <c r="G227" s="156"/>
      <c r="H227" s="156"/>
      <c r="I227" s="156"/>
      <c r="J227" s="156"/>
      <c r="K227" s="156"/>
      <c r="L227" s="156"/>
      <c r="M227" s="156"/>
      <c r="N227" s="156"/>
      <c r="O227" s="156"/>
      <c r="P227" s="156"/>
      <c r="Q227" s="156"/>
      <c r="R227" s="156"/>
      <c r="S227" s="156"/>
      <c r="T227" s="156"/>
      <c r="U227" s="156"/>
      <c r="V227" s="156"/>
      <c r="W227" s="156"/>
      <c r="X227" s="156"/>
      <c r="Y227" s="156"/>
      <c r="Z227" s="156"/>
      <c r="AA227" s="156"/>
      <c r="AB227" s="156"/>
      <c r="AC227" s="156"/>
      <c r="AD227" s="156"/>
      <c r="AE227" s="156"/>
      <c r="AF227" s="156"/>
      <c r="AG227" s="156"/>
      <c r="AH227" s="156"/>
      <c r="AI227" s="156"/>
      <c r="AJ227" s="156"/>
      <c r="AK227" s="156"/>
      <c r="AL227" s="156"/>
      <c r="AM227" s="156"/>
      <c r="AN227" s="156"/>
      <c r="AP227" s="136"/>
      <c r="AQ227" s="136"/>
      <c r="AR227" s="136"/>
      <c r="AS227" s="136"/>
      <c r="AT227" s="136"/>
      <c r="AU227" s="136"/>
      <c r="AV227" s="136"/>
      <c r="AW227" s="136"/>
      <c r="AX227" s="136"/>
      <c r="AY227" s="136"/>
      <c r="AZ227" s="136"/>
      <c r="BA227" s="136"/>
    </row>
    <row r="228" spans="1:53" s="157" customFormat="1" ht="16" x14ac:dyDescent="0.2">
      <c r="A228" s="140"/>
      <c r="B228" s="154"/>
      <c r="C228" s="155"/>
      <c r="D228" s="155"/>
      <c r="E228" s="155"/>
      <c r="F228" s="156"/>
      <c r="G228" s="156"/>
      <c r="H228" s="156"/>
      <c r="I228" s="156"/>
      <c r="J228" s="156"/>
      <c r="K228" s="156"/>
      <c r="L228" s="156"/>
      <c r="M228" s="156"/>
      <c r="N228" s="156"/>
      <c r="O228" s="156"/>
      <c r="P228" s="156"/>
      <c r="Q228" s="156"/>
      <c r="R228" s="156"/>
      <c r="S228" s="156"/>
      <c r="T228" s="156"/>
      <c r="U228" s="156"/>
      <c r="V228" s="156"/>
      <c r="W228" s="156"/>
      <c r="X228" s="156"/>
      <c r="Y228" s="156"/>
      <c r="Z228" s="156"/>
      <c r="AA228" s="156"/>
      <c r="AB228" s="156"/>
      <c r="AC228" s="156"/>
      <c r="AD228" s="156"/>
      <c r="AE228" s="156"/>
      <c r="AF228" s="156"/>
      <c r="AG228" s="156"/>
      <c r="AH228" s="156"/>
      <c r="AI228" s="156"/>
      <c r="AJ228" s="156"/>
      <c r="AK228" s="156"/>
      <c r="AL228" s="156"/>
      <c r="AM228" s="156"/>
      <c r="AN228" s="156"/>
      <c r="AP228" s="136"/>
      <c r="AQ228" s="136"/>
      <c r="AR228" s="136"/>
      <c r="AS228" s="136"/>
      <c r="AT228" s="136"/>
      <c r="AU228" s="136"/>
      <c r="AV228" s="136"/>
      <c r="AW228" s="136"/>
      <c r="AX228" s="136"/>
      <c r="AY228" s="136"/>
      <c r="AZ228" s="136"/>
      <c r="BA228" s="136"/>
    </row>
    <row r="229" spans="1:53" s="157" customFormat="1" ht="16" x14ac:dyDescent="0.2">
      <c r="A229" s="140"/>
      <c r="B229" s="154"/>
      <c r="C229" s="155"/>
      <c r="D229" s="155"/>
      <c r="E229" s="155"/>
      <c r="F229" s="156"/>
      <c r="G229" s="156"/>
      <c r="H229" s="156"/>
      <c r="I229" s="156"/>
      <c r="J229" s="156"/>
      <c r="K229" s="156"/>
      <c r="L229" s="156"/>
      <c r="M229" s="156"/>
      <c r="N229" s="156"/>
      <c r="O229" s="156"/>
      <c r="P229" s="156"/>
      <c r="Q229" s="156"/>
      <c r="R229" s="156"/>
      <c r="S229" s="156"/>
      <c r="T229" s="156"/>
      <c r="U229" s="156"/>
      <c r="V229" s="156"/>
      <c r="W229" s="156"/>
      <c r="X229" s="156"/>
      <c r="Y229" s="156"/>
      <c r="Z229" s="156"/>
      <c r="AA229" s="156"/>
      <c r="AB229" s="156"/>
      <c r="AC229" s="156"/>
      <c r="AD229" s="156"/>
      <c r="AE229" s="156"/>
      <c r="AF229" s="156"/>
      <c r="AG229" s="156"/>
      <c r="AH229" s="156"/>
      <c r="AI229" s="156"/>
      <c r="AJ229" s="156"/>
      <c r="AK229" s="156"/>
      <c r="AL229" s="156"/>
      <c r="AM229" s="156"/>
      <c r="AN229" s="156"/>
      <c r="AP229" s="136"/>
      <c r="AQ229" s="136"/>
      <c r="AR229" s="136"/>
      <c r="AS229" s="136"/>
      <c r="AT229" s="136"/>
      <c r="AU229" s="136"/>
      <c r="AV229" s="136"/>
      <c r="AW229" s="136"/>
      <c r="AX229" s="136"/>
      <c r="AY229" s="136"/>
      <c r="AZ229" s="136"/>
      <c r="BA229" s="136"/>
    </row>
    <row r="230" spans="1:53" s="157" customFormat="1" ht="16" x14ac:dyDescent="0.2">
      <c r="A230" s="140"/>
      <c r="B230" s="154"/>
      <c r="C230" s="155"/>
      <c r="D230" s="155"/>
      <c r="E230" s="155"/>
      <c r="F230" s="156"/>
      <c r="G230" s="156"/>
      <c r="H230" s="156"/>
      <c r="I230" s="156"/>
      <c r="J230" s="156"/>
      <c r="K230" s="156"/>
      <c r="L230" s="156"/>
      <c r="M230" s="156"/>
      <c r="N230" s="156"/>
      <c r="O230" s="156"/>
      <c r="P230" s="156"/>
      <c r="Q230" s="156"/>
      <c r="R230" s="156"/>
      <c r="S230" s="156"/>
      <c r="T230" s="156"/>
      <c r="U230" s="156"/>
      <c r="V230" s="156"/>
      <c r="W230" s="156"/>
      <c r="X230" s="156"/>
      <c r="Y230" s="156"/>
      <c r="Z230" s="156"/>
      <c r="AA230" s="156"/>
      <c r="AB230" s="156"/>
      <c r="AC230" s="156"/>
      <c r="AD230" s="156"/>
      <c r="AE230" s="156"/>
      <c r="AF230" s="156"/>
      <c r="AG230" s="156"/>
      <c r="AH230" s="156"/>
      <c r="AI230" s="156"/>
      <c r="AJ230" s="156"/>
      <c r="AK230" s="156"/>
      <c r="AL230" s="156"/>
      <c r="AM230" s="156"/>
      <c r="AN230" s="156"/>
      <c r="AP230" s="136"/>
      <c r="AQ230" s="136"/>
      <c r="AR230" s="136"/>
      <c r="AS230" s="136"/>
      <c r="AT230" s="136"/>
      <c r="AU230" s="136"/>
      <c r="AV230" s="136"/>
      <c r="AW230" s="136"/>
      <c r="AX230" s="136"/>
      <c r="AY230" s="136"/>
      <c r="AZ230" s="136"/>
      <c r="BA230" s="136"/>
    </row>
    <row r="231" spans="1:53" s="157" customFormat="1" ht="16" x14ac:dyDescent="0.2">
      <c r="A231" s="140"/>
      <c r="B231" s="154"/>
      <c r="C231" s="155"/>
      <c r="D231" s="155"/>
      <c r="E231" s="155"/>
      <c r="F231" s="156"/>
      <c r="G231" s="156"/>
      <c r="H231" s="156"/>
      <c r="I231" s="156"/>
      <c r="J231" s="156"/>
      <c r="K231" s="156"/>
      <c r="L231" s="156"/>
      <c r="M231" s="156"/>
      <c r="N231" s="156"/>
      <c r="O231" s="156"/>
      <c r="P231" s="156"/>
      <c r="Q231" s="156"/>
      <c r="R231" s="156"/>
      <c r="S231" s="156"/>
      <c r="T231" s="156"/>
      <c r="U231" s="156"/>
      <c r="V231" s="156"/>
      <c r="W231" s="156"/>
      <c r="X231" s="156"/>
      <c r="Y231" s="156"/>
      <c r="Z231" s="156"/>
      <c r="AA231" s="156"/>
      <c r="AB231" s="156"/>
      <c r="AC231" s="156"/>
      <c r="AD231" s="156"/>
      <c r="AE231" s="156"/>
      <c r="AF231" s="156"/>
      <c r="AG231" s="156"/>
      <c r="AH231" s="156"/>
      <c r="AI231" s="156"/>
      <c r="AJ231" s="156"/>
      <c r="AK231" s="156"/>
      <c r="AL231" s="156"/>
      <c r="AM231" s="156"/>
      <c r="AN231" s="156"/>
      <c r="AP231" s="136"/>
      <c r="AQ231" s="136"/>
      <c r="AR231" s="136"/>
      <c r="AS231" s="136"/>
      <c r="AT231" s="136"/>
      <c r="AU231" s="136"/>
      <c r="AV231" s="136"/>
      <c r="AW231" s="136"/>
      <c r="AX231" s="136"/>
      <c r="AY231" s="136"/>
      <c r="AZ231" s="136"/>
      <c r="BA231" s="136"/>
    </row>
    <row r="232" spans="1:53" s="157" customFormat="1" ht="16" x14ac:dyDescent="0.2">
      <c r="A232" s="140"/>
      <c r="B232" s="154"/>
      <c r="C232" s="155"/>
      <c r="D232" s="155"/>
      <c r="E232" s="155"/>
      <c r="F232" s="156"/>
      <c r="G232" s="156"/>
      <c r="H232" s="156"/>
      <c r="I232" s="156"/>
      <c r="J232" s="156"/>
      <c r="K232" s="156"/>
      <c r="L232" s="156"/>
      <c r="M232" s="156"/>
      <c r="N232" s="156"/>
      <c r="O232" s="156"/>
      <c r="P232" s="156"/>
      <c r="Q232" s="156"/>
      <c r="R232" s="156"/>
      <c r="S232" s="156"/>
      <c r="T232" s="156"/>
      <c r="U232" s="156"/>
      <c r="V232" s="156"/>
      <c r="W232" s="156"/>
      <c r="X232" s="156"/>
      <c r="Y232" s="156"/>
      <c r="Z232" s="156"/>
      <c r="AA232" s="156"/>
      <c r="AB232" s="156"/>
      <c r="AC232" s="156"/>
      <c r="AD232" s="156"/>
      <c r="AE232" s="156"/>
      <c r="AF232" s="156"/>
      <c r="AG232" s="156"/>
      <c r="AH232" s="156"/>
      <c r="AI232" s="156"/>
      <c r="AJ232" s="156"/>
      <c r="AK232" s="156"/>
      <c r="AL232" s="156"/>
      <c r="AM232" s="156"/>
      <c r="AN232" s="156"/>
      <c r="AP232" s="136"/>
      <c r="AQ232" s="136"/>
      <c r="AR232" s="136"/>
      <c r="AS232" s="136"/>
      <c r="AT232" s="136"/>
      <c r="AU232" s="136"/>
      <c r="AV232" s="136"/>
      <c r="AW232" s="136"/>
      <c r="AX232" s="136"/>
      <c r="AY232" s="136"/>
      <c r="AZ232" s="136"/>
      <c r="BA232" s="136"/>
    </row>
    <row r="233" spans="1:53" s="157" customFormat="1" ht="16" x14ac:dyDescent="0.2">
      <c r="A233" s="140"/>
      <c r="B233" s="154"/>
      <c r="C233" s="155"/>
      <c r="D233" s="155"/>
      <c r="E233" s="155"/>
      <c r="F233" s="156"/>
      <c r="G233" s="156"/>
      <c r="H233" s="156"/>
      <c r="I233" s="156"/>
      <c r="J233" s="156"/>
      <c r="K233" s="156"/>
      <c r="L233" s="156"/>
      <c r="M233" s="156"/>
      <c r="N233" s="156"/>
      <c r="O233" s="156"/>
      <c r="P233" s="156"/>
      <c r="Q233" s="156"/>
      <c r="R233" s="156"/>
      <c r="S233" s="156"/>
      <c r="T233" s="156"/>
      <c r="U233" s="156"/>
      <c r="V233" s="156"/>
      <c r="W233" s="156"/>
      <c r="X233" s="156"/>
      <c r="Y233" s="156"/>
      <c r="Z233" s="156"/>
      <c r="AA233" s="156"/>
      <c r="AB233" s="156"/>
      <c r="AC233" s="156"/>
      <c r="AD233" s="156"/>
      <c r="AE233" s="156"/>
      <c r="AF233" s="156"/>
      <c r="AG233" s="156"/>
      <c r="AH233" s="156"/>
      <c r="AI233" s="156"/>
      <c r="AJ233" s="156"/>
      <c r="AK233" s="156"/>
      <c r="AL233" s="156"/>
      <c r="AM233" s="156"/>
      <c r="AN233" s="156"/>
      <c r="AP233" s="136"/>
      <c r="AQ233" s="136"/>
      <c r="AR233" s="136"/>
      <c r="AS233" s="136"/>
      <c r="AT233" s="136"/>
      <c r="AU233" s="136"/>
      <c r="AV233" s="136"/>
      <c r="AW233" s="136"/>
      <c r="AX233" s="136"/>
      <c r="AY233" s="136"/>
      <c r="AZ233" s="136"/>
      <c r="BA233" s="136"/>
    </row>
    <row r="234" spans="1:53" s="157" customFormat="1" ht="16" x14ac:dyDescent="0.2">
      <c r="A234" s="140"/>
      <c r="B234" s="154"/>
      <c r="C234" s="155"/>
      <c r="D234" s="155"/>
      <c r="E234" s="155"/>
      <c r="F234" s="156"/>
      <c r="G234" s="156"/>
      <c r="H234" s="156"/>
      <c r="I234" s="156"/>
      <c r="J234" s="156"/>
      <c r="K234" s="156"/>
      <c r="L234" s="156"/>
      <c r="M234" s="156"/>
      <c r="N234" s="156"/>
      <c r="O234" s="156"/>
      <c r="P234" s="156"/>
      <c r="Q234" s="156"/>
      <c r="R234" s="156"/>
      <c r="S234" s="156"/>
      <c r="T234" s="156"/>
      <c r="U234" s="156"/>
      <c r="V234" s="156"/>
      <c r="W234" s="156"/>
      <c r="X234" s="156"/>
      <c r="Y234" s="156"/>
      <c r="Z234" s="156"/>
      <c r="AA234" s="156"/>
      <c r="AB234" s="156"/>
      <c r="AC234" s="156"/>
      <c r="AD234" s="156"/>
      <c r="AE234" s="156"/>
      <c r="AF234" s="156"/>
      <c r="AG234" s="156"/>
      <c r="AH234" s="156"/>
      <c r="AI234" s="156"/>
      <c r="AJ234" s="156"/>
      <c r="AK234" s="156"/>
      <c r="AL234" s="156"/>
      <c r="AM234" s="156"/>
      <c r="AN234" s="156"/>
      <c r="AP234" s="136"/>
      <c r="AQ234" s="136"/>
      <c r="AR234" s="136"/>
      <c r="AS234" s="136"/>
      <c r="AT234" s="136"/>
      <c r="AU234" s="136"/>
      <c r="AV234" s="136"/>
      <c r="AW234" s="136"/>
      <c r="AX234" s="136"/>
      <c r="AY234" s="136"/>
      <c r="AZ234" s="136"/>
      <c r="BA234" s="136"/>
    </row>
    <row r="235" spans="1:53" s="157" customFormat="1" ht="16" x14ac:dyDescent="0.2">
      <c r="A235" s="140"/>
      <c r="B235" s="154"/>
      <c r="C235" s="155"/>
      <c r="D235" s="155"/>
      <c r="E235" s="155"/>
      <c r="F235" s="156"/>
      <c r="G235" s="156"/>
      <c r="H235" s="156"/>
      <c r="I235" s="156"/>
      <c r="J235" s="156"/>
      <c r="K235" s="156"/>
      <c r="L235" s="156"/>
      <c r="M235" s="156"/>
      <c r="N235" s="156"/>
      <c r="O235" s="156"/>
      <c r="P235" s="156"/>
      <c r="Q235" s="156"/>
      <c r="R235" s="156"/>
      <c r="S235" s="156"/>
      <c r="T235" s="156"/>
      <c r="U235" s="156"/>
      <c r="V235" s="156"/>
      <c r="W235" s="156"/>
      <c r="X235" s="156"/>
      <c r="Y235" s="156"/>
      <c r="Z235" s="156"/>
      <c r="AA235" s="156"/>
      <c r="AB235" s="156"/>
      <c r="AC235" s="156"/>
      <c r="AD235" s="156"/>
      <c r="AE235" s="156"/>
      <c r="AF235" s="156"/>
      <c r="AG235" s="156"/>
      <c r="AH235" s="156"/>
      <c r="AI235" s="156"/>
      <c r="AJ235" s="156"/>
      <c r="AK235" s="156"/>
      <c r="AL235" s="156"/>
      <c r="AM235" s="156"/>
      <c r="AN235" s="156"/>
      <c r="AP235" s="136"/>
      <c r="AQ235" s="136"/>
      <c r="AR235" s="136"/>
      <c r="AS235" s="136"/>
      <c r="AT235" s="136"/>
      <c r="AU235" s="136"/>
      <c r="AV235" s="136"/>
      <c r="AW235" s="136"/>
      <c r="AX235" s="136"/>
      <c r="AY235" s="136"/>
      <c r="AZ235" s="136"/>
      <c r="BA235" s="136"/>
    </row>
    <row r="236" spans="1:53" s="157" customFormat="1" ht="16" x14ac:dyDescent="0.2">
      <c r="A236" s="140"/>
      <c r="B236" s="154"/>
      <c r="C236" s="155"/>
      <c r="D236" s="155"/>
      <c r="E236" s="155"/>
      <c r="F236" s="156"/>
      <c r="G236" s="156"/>
      <c r="H236" s="156"/>
      <c r="I236" s="156"/>
      <c r="J236" s="156"/>
      <c r="K236" s="156"/>
      <c r="L236" s="156"/>
      <c r="M236" s="156"/>
      <c r="N236" s="156"/>
      <c r="O236" s="156"/>
      <c r="P236" s="156"/>
      <c r="Q236" s="156"/>
      <c r="R236" s="156"/>
      <c r="S236" s="156"/>
      <c r="T236" s="156"/>
      <c r="U236" s="156"/>
      <c r="V236" s="156"/>
      <c r="W236" s="156"/>
      <c r="X236" s="156"/>
      <c r="Y236" s="156"/>
      <c r="Z236" s="156"/>
      <c r="AA236" s="156"/>
      <c r="AB236" s="156"/>
      <c r="AC236" s="156"/>
      <c r="AD236" s="156"/>
      <c r="AE236" s="156"/>
      <c r="AF236" s="156"/>
      <c r="AG236" s="156"/>
      <c r="AH236" s="156"/>
      <c r="AI236" s="156"/>
      <c r="AJ236" s="156"/>
      <c r="AK236" s="156"/>
      <c r="AL236" s="156"/>
      <c r="AM236" s="156"/>
      <c r="AN236" s="156"/>
      <c r="AP236" s="136"/>
      <c r="AQ236" s="136"/>
      <c r="AR236" s="136"/>
      <c r="AS236" s="136"/>
      <c r="AT236" s="136"/>
      <c r="AU236" s="136"/>
      <c r="AV236" s="136"/>
      <c r="AW236" s="136"/>
      <c r="AX236" s="136"/>
      <c r="AY236" s="136"/>
      <c r="AZ236" s="136"/>
      <c r="BA236" s="136"/>
    </row>
    <row r="237" spans="1:53" s="157" customFormat="1" ht="16" x14ac:dyDescent="0.2">
      <c r="A237" s="140"/>
      <c r="B237" s="154"/>
      <c r="C237" s="155"/>
      <c r="D237" s="155"/>
      <c r="E237" s="155"/>
      <c r="F237" s="156"/>
      <c r="G237" s="156"/>
      <c r="H237" s="156"/>
      <c r="I237" s="156"/>
      <c r="J237" s="156"/>
      <c r="K237" s="156"/>
      <c r="L237" s="156"/>
      <c r="M237" s="156"/>
      <c r="N237" s="156"/>
      <c r="O237" s="156"/>
      <c r="P237" s="156"/>
      <c r="Q237" s="156"/>
      <c r="R237" s="156"/>
      <c r="S237" s="156"/>
      <c r="T237" s="156"/>
      <c r="U237" s="156"/>
      <c r="V237" s="156"/>
      <c r="W237" s="156"/>
      <c r="X237" s="156"/>
      <c r="Y237" s="156"/>
      <c r="Z237" s="156"/>
      <c r="AA237" s="156"/>
      <c r="AB237" s="156"/>
      <c r="AC237" s="156"/>
      <c r="AD237" s="156"/>
      <c r="AE237" s="156"/>
      <c r="AF237" s="156"/>
      <c r="AG237" s="156"/>
      <c r="AH237" s="156"/>
      <c r="AI237" s="156"/>
      <c r="AJ237" s="156"/>
      <c r="AK237" s="156"/>
      <c r="AL237" s="156"/>
      <c r="AM237" s="156"/>
      <c r="AN237" s="156"/>
      <c r="AP237" s="136"/>
      <c r="AQ237" s="136"/>
      <c r="AR237" s="136"/>
      <c r="AS237" s="136"/>
      <c r="AT237" s="136"/>
      <c r="AU237" s="136"/>
      <c r="AV237" s="136"/>
      <c r="AW237" s="136"/>
      <c r="AX237" s="136"/>
      <c r="AY237" s="136"/>
      <c r="AZ237" s="136"/>
      <c r="BA237" s="136"/>
    </row>
    <row r="238" spans="1:53" s="157" customFormat="1" ht="16" x14ac:dyDescent="0.2">
      <c r="A238" s="140"/>
      <c r="B238" s="154"/>
      <c r="C238" s="155"/>
      <c r="D238" s="155"/>
      <c r="E238" s="155"/>
      <c r="F238" s="156"/>
      <c r="G238" s="156"/>
      <c r="H238" s="156"/>
      <c r="I238" s="156"/>
      <c r="J238" s="156"/>
      <c r="K238" s="156"/>
      <c r="L238" s="156"/>
      <c r="M238" s="156"/>
      <c r="N238" s="156"/>
      <c r="O238" s="156"/>
      <c r="P238" s="156"/>
      <c r="Q238" s="156"/>
      <c r="R238" s="156"/>
      <c r="S238" s="156"/>
      <c r="T238" s="156"/>
      <c r="U238" s="156"/>
      <c r="V238" s="156"/>
      <c r="W238" s="156"/>
      <c r="X238" s="156"/>
      <c r="Y238" s="156"/>
      <c r="Z238" s="156"/>
      <c r="AA238" s="156"/>
      <c r="AB238" s="156"/>
      <c r="AC238" s="156"/>
      <c r="AD238" s="156"/>
      <c r="AE238" s="156"/>
      <c r="AF238" s="156"/>
      <c r="AG238" s="156"/>
      <c r="AH238" s="156"/>
      <c r="AI238" s="156"/>
      <c r="AJ238" s="156"/>
      <c r="AK238" s="156"/>
      <c r="AL238" s="156"/>
      <c r="AM238" s="156"/>
      <c r="AN238" s="156"/>
      <c r="AP238" s="136"/>
      <c r="AQ238" s="136"/>
      <c r="AR238" s="136"/>
      <c r="AS238" s="136"/>
      <c r="AT238" s="136"/>
      <c r="AU238" s="136"/>
      <c r="AV238" s="136"/>
      <c r="AW238" s="136"/>
      <c r="AX238" s="136"/>
      <c r="AY238" s="136"/>
      <c r="AZ238" s="136"/>
      <c r="BA238" s="136"/>
    </row>
    <row r="239" spans="1:53" s="157" customFormat="1" ht="16" x14ac:dyDescent="0.2">
      <c r="A239" s="140"/>
      <c r="B239" s="154"/>
      <c r="C239" s="155"/>
      <c r="D239" s="155"/>
      <c r="E239" s="155"/>
      <c r="F239" s="156"/>
      <c r="G239" s="156"/>
      <c r="H239" s="156"/>
      <c r="I239" s="156"/>
      <c r="J239" s="156"/>
      <c r="K239" s="156"/>
      <c r="L239" s="156"/>
      <c r="M239" s="156"/>
      <c r="N239" s="156"/>
      <c r="O239" s="156"/>
      <c r="P239" s="156"/>
      <c r="Q239" s="156"/>
      <c r="R239" s="156"/>
      <c r="S239" s="156"/>
      <c r="T239" s="156"/>
      <c r="U239" s="156"/>
      <c r="V239" s="156"/>
      <c r="W239" s="156"/>
      <c r="X239" s="156"/>
      <c r="Y239" s="156"/>
      <c r="Z239" s="156"/>
      <c r="AA239" s="156"/>
      <c r="AB239" s="156"/>
      <c r="AC239" s="156"/>
      <c r="AD239" s="156"/>
      <c r="AE239" s="156"/>
      <c r="AF239" s="156"/>
      <c r="AG239" s="156"/>
      <c r="AH239" s="156"/>
      <c r="AI239" s="156"/>
      <c r="AJ239" s="156"/>
      <c r="AK239" s="156"/>
      <c r="AL239" s="156"/>
      <c r="AM239" s="156"/>
      <c r="AN239" s="156"/>
      <c r="AP239" s="136"/>
      <c r="AQ239" s="136"/>
      <c r="AR239" s="136"/>
      <c r="AS239" s="136"/>
      <c r="AT239" s="136"/>
      <c r="AU239" s="136"/>
      <c r="AV239" s="136"/>
      <c r="AW239" s="136"/>
      <c r="AX239" s="136"/>
      <c r="AY239" s="136"/>
      <c r="AZ239" s="136"/>
      <c r="BA239" s="136"/>
    </row>
    <row r="240" spans="1:53" s="157" customFormat="1" ht="16" x14ac:dyDescent="0.2">
      <c r="A240" s="140"/>
      <c r="B240" s="154"/>
      <c r="C240" s="155"/>
      <c r="D240" s="155"/>
      <c r="E240" s="155"/>
      <c r="F240" s="156"/>
      <c r="G240" s="156"/>
      <c r="H240" s="156"/>
      <c r="I240" s="156"/>
      <c r="J240" s="156"/>
      <c r="K240" s="156"/>
      <c r="L240" s="156"/>
      <c r="M240" s="156"/>
      <c r="N240" s="156"/>
      <c r="O240" s="156"/>
      <c r="P240" s="156"/>
      <c r="Q240" s="156"/>
      <c r="R240" s="156"/>
      <c r="S240" s="156"/>
      <c r="T240" s="156"/>
      <c r="U240" s="156"/>
      <c r="V240" s="156"/>
      <c r="W240" s="156"/>
      <c r="X240" s="156"/>
      <c r="Y240" s="156"/>
      <c r="Z240" s="156"/>
      <c r="AA240" s="156"/>
      <c r="AB240" s="156"/>
      <c r="AC240" s="156"/>
      <c r="AD240" s="156"/>
      <c r="AE240" s="156"/>
      <c r="AF240" s="156"/>
      <c r="AG240" s="156"/>
      <c r="AH240" s="156"/>
      <c r="AI240" s="156"/>
      <c r="AJ240" s="156"/>
      <c r="AK240" s="156"/>
      <c r="AL240" s="156"/>
      <c r="AM240" s="156"/>
      <c r="AN240" s="156"/>
      <c r="AP240" s="136"/>
      <c r="AQ240" s="136"/>
      <c r="AR240" s="136"/>
      <c r="AS240" s="136"/>
      <c r="AT240" s="136"/>
      <c r="AU240" s="136"/>
      <c r="AV240" s="136"/>
      <c r="AW240" s="136"/>
      <c r="AX240" s="136"/>
      <c r="AY240" s="136"/>
      <c r="AZ240" s="136"/>
      <c r="BA240" s="136"/>
    </row>
    <row r="241" spans="1:53" s="157" customFormat="1" ht="16" x14ac:dyDescent="0.2">
      <c r="A241" s="140"/>
      <c r="B241" s="154"/>
      <c r="C241" s="155"/>
      <c r="D241" s="155"/>
      <c r="E241" s="155"/>
      <c r="F241" s="156"/>
      <c r="G241" s="156"/>
      <c r="H241" s="156"/>
      <c r="I241" s="156"/>
      <c r="J241" s="156"/>
      <c r="K241" s="156"/>
      <c r="L241" s="156"/>
      <c r="M241" s="156"/>
      <c r="N241" s="156"/>
      <c r="O241" s="156"/>
      <c r="P241" s="156"/>
      <c r="Q241" s="156"/>
      <c r="R241" s="156"/>
      <c r="S241" s="156"/>
      <c r="T241" s="156"/>
      <c r="U241" s="156"/>
      <c r="V241" s="156"/>
      <c r="W241" s="156"/>
      <c r="X241" s="156"/>
      <c r="Y241" s="156"/>
      <c r="Z241" s="156"/>
      <c r="AA241" s="156"/>
      <c r="AB241" s="156"/>
      <c r="AC241" s="156"/>
      <c r="AD241" s="156"/>
      <c r="AE241" s="156"/>
      <c r="AF241" s="156"/>
      <c r="AG241" s="156"/>
      <c r="AH241" s="156"/>
      <c r="AI241" s="156"/>
      <c r="AJ241" s="156"/>
      <c r="AK241" s="156"/>
      <c r="AL241" s="156"/>
      <c r="AM241" s="156"/>
      <c r="AN241" s="156"/>
      <c r="AP241" s="136"/>
      <c r="AQ241" s="136"/>
      <c r="AR241" s="136"/>
      <c r="AS241" s="136"/>
      <c r="AT241" s="136"/>
      <c r="AU241" s="136"/>
      <c r="AV241" s="136"/>
      <c r="AW241" s="136"/>
      <c r="AX241" s="136"/>
      <c r="AY241" s="136"/>
      <c r="AZ241" s="136"/>
      <c r="BA241" s="136"/>
    </row>
    <row r="242" spans="1:53" s="157" customFormat="1" ht="16" x14ac:dyDescent="0.2">
      <c r="A242" s="140"/>
      <c r="B242" s="154"/>
      <c r="C242" s="155"/>
      <c r="D242" s="155"/>
      <c r="E242" s="155"/>
      <c r="F242" s="156"/>
      <c r="G242" s="156"/>
      <c r="H242" s="156"/>
      <c r="I242" s="156"/>
      <c r="J242" s="156"/>
      <c r="K242" s="156"/>
      <c r="L242" s="156"/>
      <c r="M242" s="156"/>
      <c r="N242" s="156"/>
      <c r="O242" s="156"/>
      <c r="P242" s="156"/>
      <c r="Q242" s="156"/>
      <c r="R242" s="156"/>
      <c r="S242" s="156"/>
      <c r="T242" s="156"/>
      <c r="U242" s="156"/>
      <c r="V242" s="156"/>
      <c r="W242" s="156"/>
      <c r="X242" s="156"/>
      <c r="Y242" s="156"/>
      <c r="Z242" s="156"/>
      <c r="AA242" s="156"/>
      <c r="AB242" s="156"/>
      <c r="AC242" s="156"/>
      <c r="AD242" s="156"/>
      <c r="AE242" s="156"/>
      <c r="AF242" s="156"/>
      <c r="AG242" s="156"/>
      <c r="AH242" s="156"/>
      <c r="AI242" s="156"/>
      <c r="AJ242" s="156"/>
      <c r="AK242" s="156"/>
      <c r="AL242" s="156"/>
      <c r="AM242" s="156"/>
      <c r="AN242" s="156"/>
      <c r="AP242" s="136"/>
      <c r="AQ242" s="136"/>
      <c r="AR242" s="136"/>
      <c r="AS242" s="136"/>
      <c r="AT242" s="136"/>
      <c r="AU242" s="136"/>
      <c r="AV242" s="136"/>
      <c r="AW242" s="136"/>
      <c r="AX242" s="136"/>
      <c r="AY242" s="136"/>
      <c r="AZ242" s="136"/>
      <c r="BA242" s="136"/>
    </row>
    <row r="243" spans="1:53" s="157" customFormat="1" ht="16" x14ac:dyDescent="0.2">
      <c r="A243" s="140"/>
      <c r="B243" s="154"/>
      <c r="C243" s="155"/>
      <c r="D243" s="155"/>
      <c r="E243" s="155"/>
      <c r="F243" s="156"/>
      <c r="G243" s="156"/>
      <c r="H243" s="156"/>
      <c r="I243" s="156"/>
      <c r="J243" s="156"/>
      <c r="K243" s="156"/>
      <c r="L243" s="156"/>
      <c r="M243" s="156"/>
      <c r="N243" s="156"/>
      <c r="O243" s="156"/>
      <c r="P243" s="156"/>
      <c r="Q243" s="156"/>
      <c r="R243" s="156"/>
      <c r="S243" s="156"/>
      <c r="T243" s="156"/>
      <c r="U243" s="156"/>
      <c r="V243" s="156"/>
      <c r="W243" s="156"/>
      <c r="X243" s="156"/>
      <c r="Y243" s="156"/>
      <c r="Z243" s="156"/>
      <c r="AA243" s="156"/>
      <c r="AB243" s="156"/>
      <c r="AC243" s="156"/>
      <c r="AD243" s="156"/>
      <c r="AE243" s="156"/>
      <c r="AF243" s="156"/>
      <c r="AG243" s="156"/>
      <c r="AH243" s="156"/>
      <c r="AI243" s="156"/>
      <c r="AJ243" s="156"/>
      <c r="AK243" s="156"/>
      <c r="AL243" s="156"/>
      <c r="AM243" s="156"/>
      <c r="AN243" s="156"/>
      <c r="AP243" s="136"/>
      <c r="AQ243" s="136"/>
      <c r="AR243" s="136"/>
      <c r="AS243" s="136"/>
      <c r="AT243" s="136"/>
      <c r="AU243" s="136"/>
      <c r="AV243" s="136"/>
      <c r="AW243" s="136"/>
      <c r="AX243" s="136"/>
      <c r="AY243" s="136"/>
      <c r="AZ243" s="136"/>
      <c r="BA243" s="136"/>
    </row>
    <row r="244" spans="1:53" s="157" customFormat="1" ht="16" x14ac:dyDescent="0.2">
      <c r="A244" s="140"/>
      <c r="B244" s="154"/>
      <c r="C244" s="155"/>
      <c r="D244" s="155"/>
      <c r="E244" s="155"/>
      <c r="F244" s="156"/>
      <c r="G244" s="156"/>
      <c r="H244" s="156"/>
      <c r="I244" s="156"/>
      <c r="J244" s="156"/>
      <c r="K244" s="156"/>
      <c r="L244" s="156"/>
      <c r="M244" s="156"/>
      <c r="N244" s="156"/>
      <c r="O244" s="156"/>
      <c r="P244" s="156"/>
      <c r="Q244" s="156"/>
      <c r="R244" s="156"/>
      <c r="S244" s="156"/>
      <c r="T244" s="156"/>
      <c r="U244" s="156"/>
      <c r="V244" s="156"/>
      <c r="W244" s="156"/>
      <c r="X244" s="156"/>
      <c r="Y244" s="156"/>
      <c r="Z244" s="156"/>
      <c r="AA244" s="156"/>
      <c r="AB244" s="156"/>
      <c r="AC244" s="156"/>
      <c r="AD244" s="156"/>
      <c r="AE244" s="156"/>
      <c r="AF244" s="156"/>
      <c r="AG244" s="156"/>
      <c r="AH244" s="156"/>
      <c r="AI244" s="156"/>
      <c r="AJ244" s="156"/>
      <c r="AK244" s="156"/>
      <c r="AL244" s="156"/>
      <c r="AM244" s="156"/>
      <c r="AN244" s="156"/>
      <c r="AP244" s="136"/>
      <c r="AQ244" s="136"/>
      <c r="AR244" s="136"/>
      <c r="AS244" s="136"/>
      <c r="AT244" s="136"/>
      <c r="AU244" s="136"/>
      <c r="AV244" s="136"/>
      <c r="AW244" s="136"/>
      <c r="AX244" s="136"/>
      <c r="AY244" s="136"/>
      <c r="AZ244" s="136"/>
      <c r="BA244" s="136"/>
    </row>
    <row r="245" spans="1:53" s="157" customFormat="1" ht="16" x14ac:dyDescent="0.2">
      <c r="A245" s="140"/>
      <c r="B245" s="154"/>
      <c r="C245" s="155"/>
      <c r="D245" s="155"/>
      <c r="E245" s="155"/>
      <c r="F245" s="156"/>
      <c r="G245" s="156"/>
      <c r="H245" s="156"/>
      <c r="I245" s="156"/>
      <c r="J245" s="156"/>
      <c r="K245" s="156"/>
      <c r="L245" s="156"/>
      <c r="M245" s="156"/>
      <c r="N245" s="156"/>
      <c r="O245" s="156"/>
      <c r="P245" s="156"/>
      <c r="Q245" s="156"/>
      <c r="R245" s="156"/>
      <c r="S245" s="156"/>
      <c r="T245" s="156"/>
      <c r="U245" s="156"/>
      <c r="V245" s="156"/>
      <c r="W245" s="156"/>
      <c r="X245" s="156"/>
      <c r="Y245" s="156"/>
      <c r="Z245" s="156"/>
      <c r="AA245" s="156"/>
      <c r="AB245" s="156"/>
      <c r="AC245" s="156"/>
      <c r="AD245" s="156"/>
      <c r="AE245" s="156"/>
      <c r="AF245" s="156"/>
      <c r="AG245" s="156"/>
      <c r="AH245" s="156"/>
      <c r="AI245" s="156"/>
      <c r="AJ245" s="156"/>
      <c r="AK245" s="156"/>
      <c r="AL245" s="156"/>
      <c r="AM245" s="156"/>
      <c r="AN245" s="156"/>
      <c r="AP245" s="136"/>
      <c r="AQ245" s="136"/>
      <c r="AR245" s="136"/>
      <c r="AS245" s="136"/>
      <c r="AT245" s="136"/>
      <c r="AU245" s="136"/>
      <c r="AV245" s="136"/>
      <c r="AW245" s="136"/>
      <c r="AX245" s="136"/>
      <c r="AY245" s="136"/>
      <c r="AZ245" s="136"/>
      <c r="BA245" s="136"/>
    </row>
    <row r="246" spans="1:53" s="157" customFormat="1" ht="16" x14ac:dyDescent="0.2">
      <c r="A246" s="140"/>
      <c r="B246" s="154"/>
      <c r="C246" s="155"/>
      <c r="D246" s="155"/>
      <c r="E246" s="155"/>
      <c r="F246" s="156"/>
      <c r="G246" s="156"/>
      <c r="H246" s="156"/>
      <c r="I246" s="156"/>
      <c r="J246" s="156"/>
      <c r="K246" s="156"/>
      <c r="L246" s="156"/>
      <c r="M246" s="156"/>
      <c r="N246" s="156"/>
      <c r="O246" s="156"/>
      <c r="P246" s="156"/>
      <c r="Q246" s="156"/>
      <c r="R246" s="156"/>
      <c r="S246" s="156"/>
      <c r="T246" s="156"/>
      <c r="U246" s="156"/>
      <c r="V246" s="156"/>
      <c r="W246" s="156"/>
      <c r="X246" s="156"/>
      <c r="Y246" s="156"/>
      <c r="Z246" s="156"/>
      <c r="AA246" s="156"/>
      <c r="AB246" s="156"/>
      <c r="AC246" s="156"/>
      <c r="AD246" s="156"/>
      <c r="AE246" s="156"/>
      <c r="AF246" s="156"/>
      <c r="AG246" s="156"/>
      <c r="AH246" s="156"/>
      <c r="AI246" s="156"/>
      <c r="AJ246" s="156"/>
      <c r="AK246" s="156"/>
      <c r="AL246" s="156"/>
      <c r="AM246" s="156"/>
      <c r="AN246" s="156"/>
      <c r="AP246" s="136"/>
      <c r="AQ246" s="136"/>
      <c r="AR246" s="136"/>
      <c r="AS246" s="136"/>
      <c r="AT246" s="136"/>
      <c r="AU246" s="136"/>
      <c r="AV246" s="136"/>
      <c r="AW246" s="136"/>
      <c r="AX246" s="136"/>
      <c r="AY246" s="136"/>
      <c r="AZ246" s="136"/>
      <c r="BA246" s="136"/>
    </row>
    <row r="247" spans="1:53" s="157" customFormat="1" ht="16" x14ac:dyDescent="0.2">
      <c r="A247" s="140"/>
      <c r="B247" s="154"/>
      <c r="C247" s="155"/>
      <c r="D247" s="155"/>
      <c r="E247" s="155"/>
      <c r="F247" s="156"/>
      <c r="G247" s="156"/>
      <c r="H247" s="156"/>
      <c r="I247" s="156"/>
      <c r="J247" s="156"/>
      <c r="K247" s="156"/>
      <c r="L247" s="156"/>
      <c r="M247" s="156"/>
      <c r="N247" s="156"/>
      <c r="O247" s="156"/>
      <c r="P247" s="156"/>
      <c r="Q247" s="156"/>
      <c r="R247" s="156"/>
      <c r="S247" s="156"/>
      <c r="T247" s="156"/>
      <c r="U247" s="156"/>
      <c r="V247" s="156"/>
      <c r="W247" s="156"/>
      <c r="X247" s="156"/>
      <c r="Y247" s="156"/>
      <c r="Z247" s="156"/>
      <c r="AA247" s="156"/>
      <c r="AB247" s="156"/>
      <c r="AC247" s="156"/>
      <c r="AD247" s="156"/>
      <c r="AE247" s="156"/>
      <c r="AF247" s="156"/>
      <c r="AG247" s="156"/>
      <c r="AH247" s="156"/>
      <c r="AI247" s="156"/>
      <c r="AJ247" s="156"/>
      <c r="AK247" s="156"/>
      <c r="AL247" s="156"/>
      <c r="AM247" s="156"/>
      <c r="AN247" s="156"/>
      <c r="AP247" s="136"/>
      <c r="AQ247" s="136"/>
      <c r="AR247" s="136"/>
      <c r="AS247" s="136"/>
      <c r="AT247" s="136"/>
      <c r="AU247" s="136"/>
      <c r="AV247" s="136"/>
      <c r="AW247" s="136"/>
      <c r="AX247" s="136"/>
      <c r="AY247" s="136"/>
      <c r="AZ247" s="136"/>
      <c r="BA247" s="136"/>
    </row>
    <row r="248" spans="1:53" s="157" customFormat="1" ht="16" x14ac:dyDescent="0.2">
      <c r="A248" s="140"/>
      <c r="B248" s="154"/>
      <c r="C248" s="155"/>
      <c r="D248" s="155"/>
      <c r="E248" s="155"/>
      <c r="F248" s="156"/>
      <c r="G248" s="156"/>
      <c r="H248" s="156"/>
      <c r="I248" s="156"/>
      <c r="J248" s="156"/>
      <c r="K248" s="156"/>
      <c r="L248" s="156"/>
      <c r="M248" s="156"/>
      <c r="N248" s="156"/>
      <c r="O248" s="156"/>
      <c r="P248" s="156"/>
      <c r="Q248" s="156"/>
      <c r="R248" s="156"/>
      <c r="S248" s="156"/>
      <c r="T248" s="156"/>
      <c r="U248" s="156"/>
      <c r="V248" s="156"/>
      <c r="W248" s="156"/>
      <c r="X248" s="156"/>
      <c r="Y248" s="156"/>
      <c r="Z248" s="156"/>
      <c r="AA248" s="156"/>
      <c r="AB248" s="156"/>
      <c r="AC248" s="156"/>
      <c r="AD248" s="156"/>
      <c r="AE248" s="156"/>
      <c r="AF248" s="156"/>
      <c r="AG248" s="156"/>
      <c r="AH248" s="156"/>
      <c r="AI248" s="156"/>
      <c r="AJ248" s="156"/>
      <c r="AK248" s="156"/>
      <c r="AL248" s="156"/>
      <c r="AM248" s="156"/>
      <c r="AN248" s="156"/>
      <c r="AP248" s="136"/>
      <c r="AQ248" s="136"/>
      <c r="AR248" s="136"/>
      <c r="AS248" s="136"/>
      <c r="AT248" s="136"/>
      <c r="AU248" s="136"/>
      <c r="AV248" s="136"/>
      <c r="AW248" s="136"/>
      <c r="AX248" s="136"/>
      <c r="AY248" s="136"/>
      <c r="AZ248" s="136"/>
      <c r="BA248" s="136"/>
    </row>
    <row r="249" spans="1:53" s="157" customFormat="1" ht="16" x14ac:dyDescent="0.2">
      <c r="A249" s="140"/>
      <c r="B249" s="154"/>
      <c r="C249" s="155"/>
      <c r="D249" s="155"/>
      <c r="E249" s="155"/>
      <c r="F249" s="156"/>
      <c r="G249" s="156"/>
      <c r="H249" s="156"/>
      <c r="I249" s="156"/>
      <c r="J249" s="156"/>
      <c r="K249" s="156"/>
      <c r="L249" s="156"/>
      <c r="M249" s="156"/>
      <c r="N249" s="156"/>
      <c r="O249" s="156"/>
      <c r="P249" s="156"/>
      <c r="Q249" s="156"/>
      <c r="R249" s="156"/>
      <c r="S249" s="156"/>
      <c r="T249" s="156"/>
      <c r="U249" s="156"/>
      <c r="V249" s="156"/>
      <c r="W249" s="156"/>
      <c r="X249" s="156"/>
      <c r="Y249" s="156"/>
      <c r="Z249" s="156"/>
      <c r="AA249" s="156"/>
      <c r="AB249" s="156"/>
      <c r="AC249" s="156"/>
      <c r="AD249" s="156"/>
      <c r="AE249" s="156"/>
      <c r="AF249" s="156"/>
      <c r="AG249" s="156"/>
      <c r="AH249" s="156"/>
      <c r="AI249" s="156"/>
      <c r="AJ249" s="156"/>
      <c r="AK249" s="156"/>
      <c r="AL249" s="156"/>
      <c r="AM249" s="156"/>
      <c r="AN249" s="156"/>
      <c r="AP249" s="136"/>
      <c r="AQ249" s="136"/>
      <c r="AR249" s="136"/>
      <c r="AS249" s="136"/>
      <c r="AT249" s="136"/>
      <c r="AU249" s="136"/>
      <c r="AV249" s="136"/>
      <c r="AW249" s="136"/>
      <c r="AX249" s="136"/>
      <c r="AY249" s="136"/>
      <c r="AZ249" s="136"/>
      <c r="BA249" s="136"/>
    </row>
    <row r="250" spans="1:53" s="157" customFormat="1" ht="16" x14ac:dyDescent="0.2">
      <c r="A250" s="140"/>
      <c r="B250" s="154"/>
      <c r="C250" s="155"/>
      <c r="D250" s="155"/>
      <c r="E250" s="155"/>
      <c r="F250" s="156"/>
      <c r="G250" s="156"/>
      <c r="H250" s="156"/>
      <c r="I250" s="156"/>
      <c r="J250" s="156"/>
      <c r="K250" s="156"/>
      <c r="L250" s="156"/>
      <c r="M250" s="156"/>
      <c r="N250" s="156"/>
      <c r="O250" s="156"/>
      <c r="P250" s="156"/>
      <c r="Q250" s="156"/>
      <c r="R250" s="156"/>
      <c r="S250" s="156"/>
      <c r="T250" s="156"/>
      <c r="U250" s="156"/>
      <c r="V250" s="156"/>
      <c r="W250" s="156"/>
      <c r="X250" s="156"/>
      <c r="Y250" s="156"/>
      <c r="Z250" s="156"/>
      <c r="AA250" s="156"/>
      <c r="AB250" s="156"/>
      <c r="AC250" s="156"/>
      <c r="AD250" s="156"/>
      <c r="AE250" s="156"/>
      <c r="AF250" s="156"/>
      <c r="AG250" s="156"/>
      <c r="AH250" s="156"/>
      <c r="AI250" s="156"/>
      <c r="AJ250" s="156"/>
      <c r="AK250" s="156"/>
      <c r="AL250" s="156"/>
      <c r="AM250" s="156"/>
      <c r="AN250" s="156"/>
      <c r="AP250" s="136"/>
      <c r="AQ250" s="136"/>
      <c r="AR250" s="136"/>
      <c r="AS250" s="136"/>
      <c r="AT250" s="136"/>
      <c r="AU250" s="136"/>
      <c r="AV250" s="136"/>
      <c r="AW250" s="136"/>
      <c r="AX250" s="136"/>
      <c r="AY250" s="136"/>
      <c r="AZ250" s="136"/>
      <c r="BA250" s="136"/>
    </row>
    <row r="251" spans="1:53" s="157" customFormat="1" ht="16" x14ac:dyDescent="0.2">
      <c r="A251" s="140"/>
      <c r="B251" s="154"/>
      <c r="C251" s="155"/>
      <c r="D251" s="155"/>
      <c r="E251" s="155"/>
      <c r="F251" s="156"/>
      <c r="G251" s="156"/>
      <c r="H251" s="156"/>
      <c r="I251" s="156"/>
      <c r="J251" s="156"/>
      <c r="K251" s="156"/>
      <c r="L251" s="156"/>
      <c r="M251" s="156"/>
      <c r="N251" s="156"/>
      <c r="O251" s="156"/>
      <c r="P251" s="156"/>
      <c r="Q251" s="156"/>
      <c r="R251" s="156"/>
      <c r="S251" s="156"/>
      <c r="T251" s="156"/>
      <c r="U251" s="156"/>
      <c r="V251" s="156"/>
      <c r="W251" s="156"/>
      <c r="X251" s="156"/>
      <c r="Y251" s="156"/>
      <c r="Z251" s="156"/>
      <c r="AA251" s="156"/>
      <c r="AB251" s="156"/>
      <c r="AC251" s="156"/>
      <c r="AD251" s="156"/>
      <c r="AE251" s="156"/>
      <c r="AF251" s="156"/>
      <c r="AG251" s="156"/>
      <c r="AH251" s="156"/>
      <c r="AI251" s="156"/>
      <c r="AJ251" s="156"/>
      <c r="AK251" s="156"/>
      <c r="AL251" s="156"/>
      <c r="AM251" s="156"/>
      <c r="AN251" s="156"/>
      <c r="AP251" s="136"/>
      <c r="AQ251" s="136"/>
      <c r="AR251" s="136"/>
      <c r="AS251" s="136"/>
      <c r="AT251" s="136"/>
      <c r="AU251" s="136"/>
      <c r="AV251" s="136"/>
      <c r="AW251" s="136"/>
      <c r="AX251" s="136"/>
      <c r="AY251" s="136"/>
      <c r="AZ251" s="136"/>
      <c r="BA251" s="136"/>
    </row>
    <row r="252" spans="1:53" s="157" customFormat="1" ht="16" x14ac:dyDescent="0.2">
      <c r="A252" s="140"/>
      <c r="B252" s="154"/>
      <c r="C252" s="155"/>
      <c r="D252" s="155"/>
      <c r="E252" s="155"/>
      <c r="F252" s="156"/>
      <c r="G252" s="156"/>
      <c r="H252" s="156"/>
      <c r="I252" s="156"/>
      <c r="J252" s="156"/>
      <c r="K252" s="156"/>
      <c r="L252" s="156"/>
      <c r="M252" s="156"/>
      <c r="N252" s="156"/>
      <c r="O252" s="156"/>
      <c r="P252" s="156"/>
      <c r="Q252" s="156"/>
      <c r="R252" s="156"/>
      <c r="S252" s="156"/>
      <c r="T252" s="156"/>
      <c r="U252" s="156"/>
      <c r="V252" s="156"/>
      <c r="W252" s="156"/>
      <c r="X252" s="156"/>
      <c r="Y252" s="156"/>
      <c r="Z252" s="156"/>
      <c r="AA252" s="156"/>
      <c r="AB252" s="156"/>
      <c r="AC252" s="156"/>
      <c r="AD252" s="156"/>
      <c r="AE252" s="156"/>
      <c r="AF252" s="156"/>
      <c r="AG252" s="156"/>
      <c r="AH252" s="156"/>
      <c r="AI252" s="156"/>
      <c r="AJ252" s="156"/>
      <c r="AK252" s="156"/>
      <c r="AL252" s="156"/>
      <c r="AM252" s="156"/>
      <c r="AN252" s="156"/>
      <c r="AP252" s="136"/>
      <c r="AQ252" s="136"/>
      <c r="AR252" s="136"/>
      <c r="AS252" s="136"/>
      <c r="AT252" s="136"/>
      <c r="AU252" s="136"/>
      <c r="AV252" s="136"/>
      <c r="AW252" s="136"/>
      <c r="AX252" s="136"/>
      <c r="AY252" s="136"/>
      <c r="AZ252" s="136"/>
      <c r="BA252" s="136"/>
    </row>
    <row r="253" spans="1:53" s="157" customFormat="1" ht="16" x14ac:dyDescent="0.2">
      <c r="A253" s="140"/>
      <c r="B253" s="154"/>
      <c r="C253" s="155"/>
      <c r="D253" s="155"/>
      <c r="E253" s="155"/>
      <c r="F253" s="156"/>
      <c r="G253" s="156"/>
      <c r="H253" s="156"/>
      <c r="I253" s="156"/>
      <c r="J253" s="156"/>
      <c r="K253" s="156"/>
      <c r="L253" s="156"/>
      <c r="M253" s="156"/>
      <c r="N253" s="156"/>
      <c r="O253" s="156"/>
      <c r="P253" s="156"/>
      <c r="Q253" s="156"/>
      <c r="R253" s="156"/>
      <c r="S253" s="156"/>
      <c r="T253" s="156"/>
      <c r="U253" s="156"/>
      <c r="V253" s="156"/>
      <c r="W253" s="156"/>
      <c r="X253" s="156"/>
      <c r="Y253" s="156"/>
      <c r="Z253" s="156"/>
      <c r="AA253" s="156"/>
      <c r="AB253" s="156"/>
      <c r="AC253" s="156"/>
      <c r="AD253" s="156"/>
      <c r="AE253" s="156"/>
      <c r="AF253" s="156"/>
      <c r="AG253" s="156"/>
      <c r="AH253" s="156"/>
      <c r="AI253" s="156"/>
      <c r="AJ253" s="156"/>
      <c r="AK253" s="156"/>
      <c r="AL253" s="156"/>
      <c r="AM253" s="156"/>
      <c r="AN253" s="156"/>
      <c r="AP253" s="136"/>
      <c r="AQ253" s="136"/>
      <c r="AR253" s="136"/>
      <c r="AS253" s="136"/>
      <c r="AT253" s="136"/>
      <c r="AU253" s="136"/>
      <c r="AV253" s="136"/>
      <c r="AW253" s="136"/>
      <c r="AX253" s="136"/>
      <c r="AY253" s="136"/>
      <c r="AZ253" s="136"/>
      <c r="BA253" s="136"/>
    </row>
    <row r="254" spans="1:53" s="157" customFormat="1" ht="16" x14ac:dyDescent="0.2">
      <c r="A254" s="140"/>
      <c r="B254" s="154"/>
      <c r="C254" s="155"/>
      <c r="D254" s="155"/>
      <c r="E254" s="155"/>
      <c r="F254" s="156"/>
      <c r="G254" s="156"/>
      <c r="H254" s="156"/>
      <c r="I254" s="156"/>
      <c r="J254" s="156"/>
      <c r="K254" s="156"/>
      <c r="L254" s="156"/>
      <c r="M254" s="156"/>
      <c r="N254" s="156"/>
      <c r="O254" s="156"/>
      <c r="P254" s="156"/>
      <c r="Q254" s="156"/>
      <c r="R254" s="156"/>
      <c r="S254" s="156"/>
      <c r="T254" s="156"/>
      <c r="U254" s="156"/>
      <c r="V254" s="156"/>
      <c r="W254" s="156"/>
      <c r="X254" s="156"/>
      <c r="Y254" s="156"/>
      <c r="Z254" s="156"/>
      <c r="AA254" s="156"/>
      <c r="AB254" s="156"/>
      <c r="AC254" s="156"/>
      <c r="AD254" s="156"/>
      <c r="AE254" s="156"/>
      <c r="AF254" s="156"/>
      <c r="AG254" s="156"/>
      <c r="AH254" s="156"/>
      <c r="AI254" s="156"/>
      <c r="AJ254" s="156"/>
      <c r="AK254" s="156"/>
      <c r="AL254" s="156"/>
      <c r="AM254" s="156"/>
      <c r="AN254" s="156"/>
      <c r="AP254" s="136"/>
      <c r="AQ254" s="136"/>
      <c r="AR254" s="136"/>
      <c r="AS254" s="136"/>
      <c r="AT254" s="136"/>
      <c r="AU254" s="136"/>
      <c r="AV254" s="136"/>
      <c r="AW254" s="136"/>
      <c r="AX254" s="136"/>
      <c r="AY254" s="136"/>
      <c r="AZ254" s="136"/>
      <c r="BA254" s="136"/>
    </row>
    <row r="255" spans="1:53" s="157" customFormat="1" ht="16" x14ac:dyDescent="0.2">
      <c r="A255" s="140"/>
      <c r="B255" s="154"/>
      <c r="C255" s="155"/>
      <c r="D255" s="155"/>
      <c r="E255" s="155"/>
      <c r="F255" s="156"/>
      <c r="G255" s="156"/>
      <c r="H255" s="156"/>
      <c r="I255" s="156"/>
      <c r="J255" s="156"/>
      <c r="K255" s="156"/>
      <c r="L255" s="156"/>
      <c r="M255" s="156"/>
      <c r="N255" s="156"/>
      <c r="O255" s="156"/>
      <c r="P255" s="156"/>
      <c r="Q255" s="156"/>
      <c r="R255" s="156"/>
      <c r="S255" s="156"/>
      <c r="T255" s="156"/>
      <c r="U255" s="156"/>
      <c r="V255" s="156"/>
      <c r="W255" s="156"/>
      <c r="X255" s="156"/>
      <c r="Y255" s="156"/>
      <c r="Z255" s="156"/>
      <c r="AA255" s="156"/>
      <c r="AB255" s="156"/>
      <c r="AC255" s="156"/>
      <c r="AD255" s="156"/>
      <c r="AE255" s="156"/>
      <c r="AF255" s="156"/>
      <c r="AG255" s="156"/>
      <c r="AH255" s="156"/>
      <c r="AI255" s="156"/>
      <c r="AJ255" s="156"/>
      <c r="AK255" s="156"/>
      <c r="AL255" s="156"/>
      <c r="AM255" s="156"/>
      <c r="AN255" s="156"/>
      <c r="AP255" s="136"/>
      <c r="AQ255" s="136"/>
      <c r="AR255" s="136"/>
      <c r="AS255" s="136"/>
      <c r="AT255" s="136"/>
      <c r="AU255" s="136"/>
      <c r="AV255" s="136"/>
      <c r="AW255" s="136"/>
      <c r="AX255" s="136"/>
      <c r="AY255" s="136"/>
      <c r="AZ255" s="136"/>
      <c r="BA255" s="136"/>
    </row>
    <row r="256" spans="1:53" s="157" customFormat="1" ht="16" x14ac:dyDescent="0.2">
      <c r="A256" s="140"/>
      <c r="B256" s="154"/>
      <c r="C256" s="155"/>
      <c r="D256" s="155"/>
      <c r="E256" s="155"/>
      <c r="F256" s="156"/>
      <c r="G256" s="156"/>
      <c r="H256" s="156"/>
      <c r="I256" s="156"/>
      <c r="J256" s="156"/>
      <c r="K256" s="156"/>
      <c r="L256" s="156"/>
      <c r="M256" s="156"/>
      <c r="N256" s="156"/>
      <c r="O256" s="156"/>
      <c r="P256" s="156"/>
      <c r="Q256" s="156"/>
      <c r="R256" s="156"/>
      <c r="S256" s="156"/>
      <c r="T256" s="156"/>
      <c r="U256" s="156"/>
      <c r="V256" s="156"/>
      <c r="W256" s="156"/>
      <c r="X256" s="156"/>
      <c r="Y256" s="156"/>
      <c r="Z256" s="156"/>
      <c r="AA256" s="156"/>
      <c r="AB256" s="156"/>
      <c r="AC256" s="156"/>
      <c r="AD256" s="156"/>
      <c r="AE256" s="156"/>
      <c r="AF256" s="156"/>
      <c r="AG256" s="156"/>
      <c r="AH256" s="156"/>
      <c r="AI256" s="156"/>
      <c r="AJ256" s="156"/>
      <c r="AK256" s="156"/>
      <c r="AL256" s="156"/>
      <c r="AM256" s="156"/>
      <c r="AN256" s="156"/>
      <c r="AP256" s="136"/>
      <c r="AQ256" s="136"/>
      <c r="AR256" s="136"/>
      <c r="AS256" s="136"/>
      <c r="AT256" s="136"/>
      <c r="AU256" s="136"/>
      <c r="AV256" s="136"/>
      <c r="AW256" s="136"/>
      <c r="AX256" s="136"/>
      <c r="AY256" s="136"/>
      <c r="AZ256" s="136"/>
      <c r="BA256" s="136"/>
    </row>
    <row r="257" spans="1:53" s="157" customFormat="1" ht="16" x14ac:dyDescent="0.2">
      <c r="A257" s="140"/>
      <c r="B257" s="154"/>
      <c r="C257" s="155"/>
      <c r="D257" s="155"/>
      <c r="E257" s="155"/>
      <c r="F257" s="156"/>
      <c r="G257" s="156"/>
      <c r="H257" s="156"/>
      <c r="I257" s="156"/>
      <c r="J257" s="156"/>
      <c r="K257" s="156"/>
      <c r="L257" s="156"/>
      <c r="M257" s="156"/>
      <c r="N257" s="156"/>
      <c r="O257" s="156"/>
      <c r="P257" s="156"/>
      <c r="Q257" s="156"/>
      <c r="R257" s="156"/>
      <c r="S257" s="156"/>
      <c r="T257" s="156"/>
      <c r="U257" s="156"/>
      <c r="V257" s="156"/>
      <c r="W257" s="156"/>
      <c r="X257" s="156"/>
      <c r="Y257" s="156"/>
      <c r="Z257" s="156"/>
      <c r="AA257" s="156"/>
      <c r="AB257" s="156"/>
      <c r="AC257" s="156"/>
      <c r="AD257" s="156"/>
      <c r="AE257" s="156"/>
      <c r="AF257" s="156"/>
      <c r="AG257" s="156"/>
      <c r="AH257" s="156"/>
      <c r="AI257" s="156"/>
      <c r="AJ257" s="156"/>
      <c r="AK257" s="156"/>
      <c r="AL257" s="156"/>
      <c r="AM257" s="156"/>
      <c r="AN257" s="156"/>
      <c r="AP257" s="136"/>
      <c r="AQ257" s="136"/>
      <c r="AR257" s="136"/>
      <c r="AS257" s="136"/>
      <c r="AT257" s="136"/>
      <c r="AU257" s="136"/>
      <c r="AV257" s="136"/>
      <c r="AW257" s="136"/>
      <c r="AX257" s="136"/>
      <c r="AY257" s="136"/>
      <c r="AZ257" s="136"/>
      <c r="BA257" s="136"/>
    </row>
    <row r="258" spans="1:53" s="157" customFormat="1" ht="16" x14ac:dyDescent="0.2">
      <c r="A258" s="140"/>
      <c r="B258" s="154"/>
      <c r="C258" s="155"/>
      <c r="D258" s="155"/>
      <c r="E258" s="155"/>
      <c r="F258" s="156"/>
      <c r="G258" s="156"/>
      <c r="H258" s="156"/>
      <c r="I258" s="156"/>
      <c r="J258" s="156"/>
      <c r="K258" s="156"/>
      <c r="L258" s="156"/>
      <c r="M258" s="156"/>
      <c r="N258" s="156"/>
      <c r="O258" s="156"/>
      <c r="P258" s="156"/>
      <c r="Q258" s="156"/>
      <c r="R258" s="156"/>
      <c r="S258" s="156"/>
      <c r="T258" s="156"/>
      <c r="U258" s="156"/>
      <c r="V258" s="156"/>
      <c r="W258" s="156"/>
      <c r="X258" s="156"/>
      <c r="Y258" s="156"/>
      <c r="Z258" s="156"/>
      <c r="AA258" s="156"/>
      <c r="AB258" s="156"/>
      <c r="AC258" s="156"/>
      <c r="AD258" s="156"/>
      <c r="AE258" s="156"/>
      <c r="AF258" s="156"/>
      <c r="AG258" s="156"/>
      <c r="AH258" s="156"/>
      <c r="AI258" s="156"/>
      <c r="AJ258" s="156"/>
      <c r="AK258" s="156"/>
      <c r="AL258" s="156"/>
      <c r="AM258" s="156"/>
      <c r="AN258" s="156"/>
      <c r="AP258" s="136"/>
      <c r="AQ258" s="136"/>
      <c r="AR258" s="136"/>
      <c r="AS258" s="136"/>
      <c r="AT258" s="136"/>
      <c r="AU258" s="136"/>
      <c r="AV258" s="136"/>
      <c r="AW258" s="136"/>
      <c r="AX258" s="136"/>
      <c r="AY258" s="136"/>
      <c r="AZ258" s="136"/>
      <c r="BA258" s="136"/>
    </row>
    <row r="259" spans="1:53" s="157" customFormat="1" ht="16" x14ac:dyDescent="0.2">
      <c r="A259" s="140"/>
      <c r="B259" s="154"/>
      <c r="C259" s="155"/>
      <c r="D259" s="155"/>
      <c r="E259" s="155"/>
      <c r="F259" s="156"/>
      <c r="G259" s="156"/>
      <c r="H259" s="156"/>
      <c r="I259" s="156"/>
      <c r="J259" s="156"/>
      <c r="K259" s="156"/>
      <c r="L259" s="156"/>
      <c r="M259" s="156"/>
      <c r="N259" s="156"/>
      <c r="O259" s="156"/>
      <c r="P259" s="156"/>
      <c r="Q259" s="156"/>
      <c r="R259" s="156"/>
      <c r="S259" s="156"/>
      <c r="T259" s="156"/>
      <c r="U259" s="156"/>
      <c r="V259" s="156"/>
      <c r="W259" s="156"/>
      <c r="X259" s="156"/>
      <c r="Y259" s="156"/>
      <c r="Z259" s="156"/>
      <c r="AA259" s="156"/>
      <c r="AB259" s="156"/>
      <c r="AC259" s="156"/>
      <c r="AD259" s="156"/>
      <c r="AE259" s="156"/>
      <c r="AF259" s="156"/>
      <c r="AG259" s="156"/>
      <c r="AH259" s="156"/>
      <c r="AI259" s="156"/>
      <c r="AJ259" s="156"/>
      <c r="AK259" s="156"/>
      <c r="AL259" s="156"/>
      <c r="AM259" s="156"/>
      <c r="AN259" s="156"/>
      <c r="AP259" s="136"/>
      <c r="AQ259" s="136"/>
      <c r="AR259" s="136"/>
      <c r="AS259" s="136"/>
      <c r="AT259" s="136"/>
      <c r="AU259" s="136"/>
      <c r="AV259" s="136"/>
      <c r="AW259" s="136"/>
      <c r="AX259" s="136"/>
      <c r="AY259" s="136"/>
      <c r="AZ259" s="136"/>
      <c r="BA259" s="136"/>
    </row>
    <row r="260" spans="1:53" s="157" customFormat="1" ht="16" x14ac:dyDescent="0.2">
      <c r="A260" s="140"/>
      <c r="B260" s="154"/>
      <c r="C260" s="155"/>
      <c r="D260" s="155"/>
      <c r="E260" s="155"/>
      <c r="F260" s="156"/>
      <c r="G260" s="156"/>
      <c r="H260" s="156"/>
      <c r="I260" s="156"/>
      <c r="J260" s="156"/>
      <c r="K260" s="156"/>
      <c r="L260" s="156"/>
      <c r="M260" s="156"/>
      <c r="N260" s="156"/>
      <c r="O260" s="156"/>
      <c r="P260" s="156"/>
      <c r="Q260" s="156"/>
      <c r="R260" s="156"/>
      <c r="S260" s="156"/>
      <c r="T260" s="156"/>
      <c r="U260" s="156"/>
      <c r="V260" s="156"/>
      <c r="W260" s="156"/>
      <c r="X260" s="156"/>
      <c r="Y260" s="156"/>
      <c r="Z260" s="156"/>
      <c r="AA260" s="156"/>
      <c r="AB260" s="156"/>
      <c r="AC260" s="156"/>
      <c r="AD260" s="156"/>
      <c r="AE260" s="156"/>
      <c r="AF260" s="156"/>
      <c r="AG260" s="156"/>
      <c r="AH260" s="156"/>
      <c r="AI260" s="156"/>
      <c r="AJ260" s="156"/>
      <c r="AK260" s="156"/>
      <c r="AL260" s="156"/>
      <c r="AM260" s="156"/>
      <c r="AN260" s="156"/>
      <c r="AP260" s="136"/>
      <c r="AQ260" s="136"/>
      <c r="AR260" s="136"/>
      <c r="AS260" s="136"/>
      <c r="AT260" s="136"/>
      <c r="AU260" s="136"/>
      <c r="AV260" s="136"/>
      <c r="AW260" s="136"/>
      <c r="AX260" s="136"/>
      <c r="AY260" s="136"/>
      <c r="AZ260" s="136"/>
      <c r="BA260" s="136"/>
    </row>
    <row r="261" spans="1:53" s="157" customFormat="1" ht="16" x14ac:dyDescent="0.2">
      <c r="A261" s="140"/>
      <c r="B261" s="154"/>
      <c r="C261" s="155"/>
      <c r="D261" s="155"/>
      <c r="E261" s="155"/>
      <c r="F261" s="156"/>
      <c r="G261" s="156"/>
      <c r="H261" s="156"/>
      <c r="I261" s="156"/>
      <c r="J261" s="156"/>
      <c r="K261" s="156"/>
      <c r="L261" s="156"/>
      <c r="M261" s="156"/>
      <c r="N261" s="156"/>
      <c r="O261" s="156"/>
      <c r="P261" s="156"/>
      <c r="Q261" s="156"/>
      <c r="R261" s="156"/>
      <c r="S261" s="156"/>
      <c r="T261" s="156"/>
      <c r="U261" s="156"/>
      <c r="V261" s="156"/>
      <c r="W261" s="156"/>
      <c r="X261" s="156"/>
      <c r="Y261" s="156"/>
      <c r="Z261" s="156"/>
      <c r="AA261" s="156"/>
      <c r="AB261" s="156"/>
      <c r="AC261" s="156"/>
      <c r="AD261" s="156"/>
      <c r="AE261" s="156"/>
      <c r="AF261" s="156"/>
      <c r="AG261" s="156"/>
      <c r="AH261" s="156"/>
      <c r="AI261" s="156"/>
      <c r="AJ261" s="156"/>
      <c r="AK261" s="156"/>
      <c r="AL261" s="156"/>
      <c r="AM261" s="156"/>
      <c r="AN261" s="156"/>
      <c r="AP261" s="136"/>
      <c r="AQ261" s="136"/>
      <c r="AR261" s="136"/>
      <c r="AS261" s="136"/>
      <c r="AT261" s="136"/>
      <c r="AU261" s="136"/>
      <c r="AV261" s="136"/>
      <c r="AW261" s="136"/>
      <c r="AX261" s="136"/>
      <c r="AY261" s="136"/>
      <c r="AZ261" s="136"/>
      <c r="BA261" s="136"/>
    </row>
    <row r="262" spans="1:53" s="157" customFormat="1" ht="16" x14ac:dyDescent="0.2">
      <c r="A262" s="140"/>
      <c r="B262" s="154"/>
      <c r="C262" s="155"/>
      <c r="D262" s="155"/>
      <c r="E262" s="155"/>
      <c r="F262" s="156"/>
      <c r="G262" s="156"/>
      <c r="H262" s="156"/>
      <c r="I262" s="156"/>
      <c r="J262" s="156"/>
      <c r="K262" s="156"/>
      <c r="L262" s="156"/>
      <c r="M262" s="156"/>
      <c r="N262" s="156"/>
      <c r="O262" s="156"/>
      <c r="P262" s="156"/>
      <c r="Q262" s="156"/>
      <c r="R262" s="156"/>
      <c r="S262" s="156"/>
      <c r="T262" s="156"/>
      <c r="U262" s="156"/>
      <c r="V262" s="156"/>
      <c r="W262" s="156"/>
      <c r="X262" s="156"/>
      <c r="Y262" s="156"/>
      <c r="Z262" s="156"/>
      <c r="AA262" s="156"/>
      <c r="AB262" s="156"/>
      <c r="AC262" s="156"/>
      <c r="AD262" s="156"/>
      <c r="AE262" s="156"/>
      <c r="AF262" s="156"/>
      <c r="AG262" s="156"/>
      <c r="AH262" s="156"/>
      <c r="AI262" s="156"/>
      <c r="AJ262" s="156"/>
      <c r="AK262" s="156"/>
      <c r="AL262" s="156"/>
      <c r="AM262" s="156"/>
      <c r="AN262" s="156"/>
      <c r="AP262" s="136"/>
      <c r="AQ262" s="136"/>
      <c r="AR262" s="136"/>
      <c r="AS262" s="136"/>
      <c r="AT262" s="136"/>
      <c r="AU262" s="136"/>
      <c r="AV262" s="136"/>
      <c r="AW262" s="136"/>
      <c r="AX262" s="136"/>
      <c r="AY262" s="136"/>
      <c r="AZ262" s="136"/>
      <c r="BA262" s="136"/>
    </row>
    <row r="263" spans="1:53" s="157" customFormat="1" ht="16" x14ac:dyDescent="0.2">
      <c r="A263" s="140"/>
      <c r="B263" s="154"/>
      <c r="C263" s="155"/>
      <c r="D263" s="155"/>
      <c r="E263" s="155"/>
      <c r="F263" s="156"/>
      <c r="G263" s="156"/>
      <c r="H263" s="156"/>
      <c r="I263" s="156"/>
      <c r="J263" s="156"/>
      <c r="K263" s="156"/>
      <c r="L263" s="156"/>
      <c r="M263" s="156"/>
      <c r="N263" s="156"/>
      <c r="O263" s="156"/>
      <c r="P263" s="156"/>
      <c r="Q263" s="156"/>
      <c r="R263" s="156"/>
      <c r="S263" s="156"/>
      <c r="T263" s="156"/>
      <c r="U263" s="156"/>
      <c r="V263" s="156"/>
      <c r="W263" s="156"/>
      <c r="X263" s="156"/>
      <c r="Y263" s="156"/>
      <c r="Z263" s="156"/>
      <c r="AA263" s="156"/>
      <c r="AB263" s="156"/>
      <c r="AC263" s="156"/>
      <c r="AD263" s="156"/>
      <c r="AE263" s="156"/>
      <c r="AF263" s="156"/>
      <c r="AG263" s="156"/>
      <c r="AH263" s="156"/>
      <c r="AI263" s="156"/>
      <c r="AJ263" s="156"/>
      <c r="AK263" s="156"/>
      <c r="AL263" s="156"/>
      <c r="AM263" s="156"/>
      <c r="AN263" s="156"/>
      <c r="AP263" s="136"/>
      <c r="AQ263" s="136"/>
      <c r="AR263" s="136"/>
      <c r="AS263" s="136"/>
      <c r="AT263" s="136"/>
      <c r="AU263" s="136"/>
      <c r="AV263" s="136"/>
      <c r="AW263" s="136"/>
      <c r="AX263" s="136"/>
      <c r="AY263" s="136"/>
      <c r="AZ263" s="136"/>
      <c r="BA263" s="136"/>
    </row>
    <row r="264" spans="1:53" s="157" customFormat="1" ht="16" x14ac:dyDescent="0.2">
      <c r="A264" s="140"/>
      <c r="B264" s="154"/>
      <c r="C264" s="155"/>
      <c r="D264" s="155"/>
      <c r="E264" s="155"/>
      <c r="F264" s="156"/>
      <c r="G264" s="156"/>
      <c r="H264" s="156"/>
      <c r="I264" s="156"/>
      <c r="J264" s="156"/>
      <c r="K264" s="156"/>
      <c r="L264" s="156"/>
      <c r="M264" s="156"/>
      <c r="N264" s="156"/>
      <c r="O264" s="156"/>
      <c r="P264" s="156"/>
      <c r="Q264" s="156"/>
      <c r="R264" s="156"/>
      <c r="S264" s="156"/>
      <c r="T264" s="156"/>
      <c r="U264" s="156"/>
      <c r="V264" s="156"/>
      <c r="W264" s="156"/>
      <c r="X264" s="156"/>
      <c r="Y264" s="156"/>
      <c r="Z264" s="156"/>
      <c r="AA264" s="156"/>
      <c r="AB264" s="156"/>
      <c r="AC264" s="156"/>
      <c r="AD264" s="156"/>
      <c r="AE264" s="156"/>
      <c r="AF264" s="156"/>
      <c r="AG264" s="156"/>
      <c r="AH264" s="156"/>
      <c r="AI264" s="156"/>
      <c r="AJ264" s="156"/>
      <c r="AK264" s="156"/>
      <c r="AL264" s="156"/>
      <c r="AM264" s="156"/>
      <c r="AN264" s="156"/>
      <c r="AP264" s="136"/>
      <c r="AQ264" s="136"/>
      <c r="AR264" s="136"/>
      <c r="AS264" s="136"/>
      <c r="AT264" s="136"/>
      <c r="AU264" s="136"/>
      <c r="AV264" s="136"/>
      <c r="AW264" s="136"/>
      <c r="AX264" s="136"/>
      <c r="AY264" s="136"/>
      <c r="AZ264" s="136"/>
      <c r="BA264" s="136"/>
    </row>
    <row r="265" spans="1:53" s="157" customFormat="1" ht="16" x14ac:dyDescent="0.2">
      <c r="A265" s="140"/>
      <c r="B265" s="154"/>
      <c r="C265" s="155"/>
      <c r="D265" s="155"/>
      <c r="E265" s="155"/>
      <c r="F265" s="156"/>
      <c r="G265" s="156"/>
      <c r="H265" s="156"/>
      <c r="I265" s="156"/>
      <c r="J265" s="156"/>
      <c r="K265" s="156"/>
      <c r="L265" s="156"/>
      <c r="M265" s="156"/>
      <c r="N265" s="156"/>
      <c r="O265" s="156"/>
      <c r="P265" s="156"/>
      <c r="Q265" s="156"/>
      <c r="R265" s="156"/>
      <c r="S265" s="156"/>
      <c r="T265" s="156"/>
      <c r="U265" s="156"/>
      <c r="V265" s="156"/>
      <c r="W265" s="156"/>
      <c r="X265" s="156"/>
      <c r="Y265" s="156"/>
      <c r="Z265" s="156"/>
      <c r="AA265" s="156"/>
      <c r="AB265" s="156"/>
      <c r="AC265" s="156"/>
      <c r="AD265" s="156"/>
      <c r="AE265" s="156"/>
      <c r="AF265" s="156"/>
      <c r="AG265" s="156"/>
      <c r="AH265" s="156"/>
      <c r="AI265" s="156"/>
      <c r="AJ265" s="156"/>
      <c r="AK265" s="156"/>
      <c r="AL265" s="156"/>
      <c r="AM265" s="156"/>
      <c r="AN265" s="156"/>
      <c r="AP265" s="136"/>
      <c r="AQ265" s="136"/>
      <c r="AR265" s="136"/>
      <c r="AS265" s="136"/>
      <c r="AT265" s="136"/>
      <c r="AU265" s="136"/>
      <c r="AV265" s="136"/>
      <c r="AW265" s="136"/>
      <c r="AX265" s="136"/>
      <c r="AY265" s="136"/>
      <c r="AZ265" s="136"/>
      <c r="BA265" s="136"/>
    </row>
    <row r="266" spans="1:53" s="157" customFormat="1" ht="16" x14ac:dyDescent="0.2">
      <c r="A266" s="140"/>
      <c r="B266" s="154"/>
      <c r="C266" s="155"/>
      <c r="D266" s="155"/>
      <c r="E266" s="155"/>
      <c r="F266" s="156"/>
      <c r="G266" s="156"/>
      <c r="H266" s="156"/>
      <c r="I266" s="156"/>
      <c r="J266" s="156"/>
      <c r="K266" s="156"/>
      <c r="L266" s="156"/>
      <c r="M266" s="156"/>
      <c r="N266" s="156"/>
      <c r="O266" s="156"/>
      <c r="P266" s="156"/>
      <c r="Q266" s="156"/>
      <c r="R266" s="156"/>
      <c r="S266" s="156"/>
      <c r="T266" s="156"/>
      <c r="U266" s="156"/>
      <c r="V266" s="156"/>
      <c r="W266" s="156"/>
      <c r="X266" s="156"/>
      <c r="Y266" s="156"/>
      <c r="Z266" s="156"/>
      <c r="AA266" s="156"/>
      <c r="AB266" s="156"/>
      <c r="AC266" s="156"/>
      <c r="AD266" s="156"/>
      <c r="AE266" s="156"/>
      <c r="AF266" s="156"/>
      <c r="AG266" s="156"/>
      <c r="AH266" s="156"/>
      <c r="AI266" s="156"/>
      <c r="AJ266" s="156"/>
      <c r="AK266" s="156"/>
      <c r="AL266" s="156"/>
      <c r="AM266" s="156"/>
      <c r="AN266" s="156"/>
      <c r="AP266" s="136"/>
      <c r="AQ266" s="136"/>
      <c r="AR266" s="136"/>
      <c r="AS266" s="136"/>
      <c r="AT266" s="136"/>
      <c r="AU266" s="136"/>
      <c r="AV266" s="136"/>
      <c r="AW266" s="136"/>
      <c r="AX266" s="136"/>
      <c r="AY266" s="136"/>
      <c r="AZ266" s="136"/>
      <c r="BA266" s="136"/>
    </row>
    <row r="267" spans="1:53" s="157" customFormat="1" ht="16" x14ac:dyDescent="0.2">
      <c r="A267" s="140"/>
      <c r="B267" s="154"/>
      <c r="C267" s="155"/>
      <c r="D267" s="155"/>
      <c r="E267" s="155"/>
      <c r="F267" s="156"/>
      <c r="G267" s="156"/>
      <c r="H267" s="156"/>
      <c r="I267" s="156"/>
      <c r="J267" s="156"/>
      <c r="K267" s="156"/>
      <c r="L267" s="156"/>
      <c r="M267" s="156"/>
      <c r="N267" s="156"/>
      <c r="O267" s="156"/>
      <c r="P267" s="156"/>
      <c r="Q267" s="156"/>
      <c r="R267" s="156"/>
      <c r="S267" s="156"/>
      <c r="T267" s="156"/>
      <c r="U267" s="156"/>
      <c r="V267" s="156"/>
      <c r="W267" s="156"/>
      <c r="X267" s="156"/>
      <c r="Y267" s="156"/>
      <c r="Z267" s="156"/>
      <c r="AA267" s="156"/>
      <c r="AB267" s="156"/>
      <c r="AC267" s="156"/>
      <c r="AD267" s="156"/>
      <c r="AE267" s="156"/>
      <c r="AF267" s="156"/>
      <c r="AG267" s="156"/>
      <c r="AH267" s="156"/>
      <c r="AI267" s="156"/>
      <c r="AJ267" s="156"/>
      <c r="AK267" s="156"/>
      <c r="AL267" s="156"/>
      <c r="AM267" s="156"/>
      <c r="AN267" s="156"/>
      <c r="AP267" s="136"/>
      <c r="AQ267" s="136"/>
      <c r="AR267" s="136"/>
      <c r="AS267" s="136"/>
      <c r="AT267" s="136"/>
      <c r="AU267" s="136"/>
      <c r="AV267" s="136"/>
      <c r="AW267" s="136"/>
      <c r="AX267" s="136"/>
      <c r="AY267" s="136"/>
      <c r="AZ267" s="136"/>
      <c r="BA267" s="136"/>
    </row>
    <row r="268" spans="1:53" s="157" customFormat="1" ht="16" x14ac:dyDescent="0.2">
      <c r="A268" s="140"/>
      <c r="B268" s="154"/>
      <c r="C268" s="155"/>
      <c r="D268" s="155"/>
      <c r="E268" s="155"/>
      <c r="F268" s="156"/>
      <c r="G268" s="156"/>
      <c r="H268" s="156"/>
      <c r="I268" s="156"/>
      <c r="J268" s="156"/>
      <c r="K268" s="156"/>
      <c r="L268" s="156"/>
      <c r="M268" s="156"/>
      <c r="N268" s="156"/>
      <c r="O268" s="156"/>
      <c r="P268" s="156"/>
      <c r="Q268" s="156"/>
      <c r="R268" s="156"/>
      <c r="S268" s="156"/>
      <c r="T268" s="156"/>
      <c r="U268" s="156"/>
      <c r="V268" s="156"/>
      <c r="W268" s="156"/>
      <c r="X268" s="156"/>
      <c r="Y268" s="156"/>
      <c r="Z268" s="156"/>
      <c r="AA268" s="156"/>
      <c r="AB268" s="156"/>
      <c r="AC268" s="156"/>
      <c r="AD268" s="156"/>
      <c r="AE268" s="156"/>
      <c r="AF268" s="156"/>
      <c r="AG268" s="156"/>
      <c r="AH268" s="156"/>
      <c r="AI268" s="156"/>
      <c r="AJ268" s="156"/>
      <c r="AK268" s="156"/>
      <c r="AL268" s="156"/>
      <c r="AM268" s="156"/>
      <c r="AN268" s="156"/>
      <c r="AP268" s="136"/>
      <c r="AQ268" s="136"/>
      <c r="AR268" s="136"/>
      <c r="AS268" s="136"/>
      <c r="AT268" s="136"/>
      <c r="AU268" s="136"/>
      <c r="AV268" s="136"/>
      <c r="AW268" s="136"/>
      <c r="AX268" s="136"/>
      <c r="AY268" s="136"/>
      <c r="AZ268" s="136"/>
      <c r="BA268" s="136"/>
    </row>
    <row r="269" spans="1:53" s="157" customFormat="1" ht="16" x14ac:dyDescent="0.2">
      <c r="A269" s="140"/>
      <c r="B269" s="154"/>
      <c r="C269" s="155"/>
      <c r="D269" s="155"/>
      <c r="E269" s="155"/>
      <c r="F269" s="156"/>
      <c r="G269" s="156"/>
      <c r="H269" s="156"/>
      <c r="I269" s="156"/>
      <c r="J269" s="156"/>
      <c r="K269" s="156"/>
      <c r="L269" s="156"/>
      <c r="M269" s="156"/>
      <c r="N269" s="156"/>
      <c r="O269" s="156"/>
      <c r="P269" s="156"/>
      <c r="Q269" s="156"/>
      <c r="R269" s="156"/>
      <c r="S269" s="156"/>
      <c r="T269" s="156"/>
      <c r="U269" s="156"/>
      <c r="V269" s="156"/>
      <c r="W269" s="156"/>
      <c r="X269" s="156"/>
      <c r="Y269" s="156"/>
      <c r="Z269" s="156"/>
      <c r="AA269" s="156"/>
      <c r="AB269" s="156"/>
      <c r="AC269" s="156"/>
      <c r="AD269" s="156"/>
      <c r="AE269" s="156"/>
      <c r="AF269" s="156"/>
      <c r="AG269" s="156"/>
      <c r="AH269" s="156"/>
      <c r="AI269" s="156"/>
      <c r="AJ269" s="156"/>
      <c r="AK269" s="156"/>
      <c r="AL269" s="156"/>
      <c r="AM269" s="156"/>
      <c r="AN269" s="156"/>
      <c r="AP269" s="136"/>
      <c r="AQ269" s="136"/>
      <c r="AR269" s="136"/>
      <c r="AS269" s="136"/>
      <c r="AT269" s="136"/>
      <c r="AU269" s="136"/>
      <c r="AV269" s="136"/>
      <c r="AW269" s="136"/>
      <c r="AX269" s="136"/>
      <c r="AY269" s="136"/>
      <c r="AZ269" s="136"/>
      <c r="BA269" s="136"/>
    </row>
    <row r="270" spans="1:53" s="157" customFormat="1" ht="16" x14ac:dyDescent="0.2">
      <c r="A270" s="140"/>
      <c r="B270" s="154"/>
      <c r="C270" s="155"/>
      <c r="D270" s="155"/>
      <c r="E270" s="155"/>
      <c r="F270" s="156"/>
      <c r="G270" s="156"/>
      <c r="H270" s="156"/>
      <c r="I270" s="156"/>
      <c r="J270" s="156"/>
      <c r="K270" s="156"/>
      <c r="L270" s="156"/>
      <c r="M270" s="156"/>
      <c r="N270" s="156"/>
      <c r="O270" s="156"/>
      <c r="P270" s="156"/>
      <c r="Q270" s="156"/>
      <c r="R270" s="156"/>
      <c r="S270" s="156"/>
      <c r="T270" s="156"/>
      <c r="U270" s="156"/>
      <c r="V270" s="156"/>
      <c r="W270" s="156"/>
      <c r="X270" s="156"/>
      <c r="Y270" s="156"/>
      <c r="Z270" s="156"/>
      <c r="AA270" s="156"/>
      <c r="AB270" s="156"/>
      <c r="AC270" s="156"/>
      <c r="AD270" s="156"/>
      <c r="AE270" s="156"/>
      <c r="AF270" s="156"/>
      <c r="AG270" s="156"/>
      <c r="AH270" s="156"/>
      <c r="AI270" s="156"/>
      <c r="AJ270" s="156"/>
      <c r="AK270" s="156"/>
      <c r="AL270" s="156"/>
      <c r="AM270" s="156"/>
      <c r="AN270" s="156"/>
      <c r="AP270" s="136"/>
      <c r="AQ270" s="136"/>
      <c r="AR270" s="136"/>
      <c r="AS270" s="136"/>
      <c r="AT270" s="136"/>
      <c r="AU270" s="136"/>
      <c r="AV270" s="136"/>
      <c r="AW270" s="136"/>
      <c r="AX270" s="136"/>
      <c r="AY270" s="136"/>
      <c r="AZ270" s="136"/>
      <c r="BA270" s="136"/>
    </row>
    <row r="271" spans="1:53" s="157" customFormat="1" ht="16" x14ac:dyDescent="0.2">
      <c r="A271" s="140"/>
      <c r="B271" s="154"/>
      <c r="C271" s="155"/>
      <c r="D271" s="155"/>
      <c r="E271" s="155"/>
      <c r="F271" s="156"/>
      <c r="G271" s="156"/>
      <c r="H271" s="156"/>
      <c r="I271" s="156"/>
      <c r="J271" s="156"/>
      <c r="K271" s="156"/>
      <c r="L271" s="156"/>
      <c r="M271" s="156"/>
      <c r="N271" s="156"/>
      <c r="O271" s="156"/>
      <c r="P271" s="156"/>
      <c r="Q271" s="156"/>
      <c r="R271" s="156"/>
      <c r="S271" s="156"/>
      <c r="T271" s="156"/>
      <c r="U271" s="156"/>
      <c r="V271" s="156"/>
      <c r="W271" s="156"/>
      <c r="X271" s="156"/>
      <c r="Y271" s="156"/>
      <c r="Z271" s="156"/>
      <c r="AA271" s="156"/>
      <c r="AB271" s="156"/>
      <c r="AC271" s="156"/>
      <c r="AD271" s="156"/>
      <c r="AE271" s="156"/>
      <c r="AF271" s="156"/>
      <c r="AG271" s="156"/>
      <c r="AH271" s="156"/>
      <c r="AI271" s="156"/>
      <c r="AJ271" s="156"/>
      <c r="AK271" s="156"/>
      <c r="AL271" s="156"/>
      <c r="AM271" s="156"/>
      <c r="AN271" s="156"/>
      <c r="AP271" s="136"/>
      <c r="AQ271" s="136"/>
      <c r="AR271" s="136"/>
      <c r="AS271" s="136"/>
      <c r="AT271" s="136"/>
      <c r="AU271" s="136"/>
      <c r="AV271" s="136"/>
      <c r="AW271" s="136"/>
      <c r="AX271" s="136"/>
      <c r="AY271" s="136"/>
      <c r="AZ271" s="136"/>
      <c r="BA271" s="136"/>
    </row>
    <row r="272" spans="1:53" s="157" customFormat="1" ht="16" x14ac:dyDescent="0.2">
      <c r="A272" s="140"/>
      <c r="B272" s="154"/>
      <c r="C272" s="155"/>
      <c r="D272" s="155"/>
      <c r="E272" s="155"/>
      <c r="F272" s="156"/>
      <c r="G272" s="156"/>
      <c r="H272" s="156"/>
      <c r="I272" s="156"/>
      <c r="J272" s="156"/>
      <c r="K272" s="156"/>
      <c r="L272" s="156"/>
      <c r="M272" s="156"/>
      <c r="N272" s="156"/>
      <c r="O272" s="156"/>
      <c r="P272" s="156"/>
      <c r="Q272" s="156"/>
      <c r="R272" s="156"/>
      <c r="S272" s="156"/>
      <c r="T272" s="156"/>
      <c r="U272" s="156"/>
      <c r="V272" s="156"/>
      <c r="W272" s="156"/>
      <c r="X272" s="156"/>
      <c r="Y272" s="156"/>
      <c r="Z272" s="156"/>
      <c r="AA272" s="156"/>
      <c r="AB272" s="156"/>
      <c r="AC272" s="156"/>
      <c r="AD272" s="156"/>
      <c r="AE272" s="156"/>
      <c r="AF272" s="156"/>
      <c r="AG272" s="156"/>
      <c r="AH272" s="156"/>
      <c r="AI272" s="156"/>
      <c r="AJ272" s="156"/>
      <c r="AK272" s="156"/>
      <c r="AL272" s="156"/>
      <c r="AM272" s="156"/>
      <c r="AN272" s="156"/>
      <c r="AP272" s="136"/>
      <c r="AQ272" s="136"/>
      <c r="AR272" s="136"/>
      <c r="AS272" s="136"/>
      <c r="AT272" s="136"/>
      <c r="AU272" s="136"/>
      <c r="AV272" s="136"/>
      <c r="AW272" s="136"/>
      <c r="AX272" s="136"/>
      <c r="AY272" s="136"/>
      <c r="AZ272" s="136"/>
      <c r="BA272" s="136"/>
    </row>
    <row r="273" spans="1:53" s="157" customFormat="1" ht="16" x14ac:dyDescent="0.2">
      <c r="A273" s="140"/>
      <c r="B273" s="154"/>
      <c r="C273" s="155"/>
      <c r="D273" s="155"/>
      <c r="E273" s="155"/>
      <c r="F273" s="156"/>
      <c r="G273" s="156"/>
      <c r="H273" s="156"/>
      <c r="I273" s="156"/>
      <c r="J273" s="156"/>
      <c r="K273" s="156"/>
      <c r="L273" s="156"/>
      <c r="M273" s="156"/>
      <c r="N273" s="156"/>
      <c r="O273" s="156"/>
      <c r="P273" s="156"/>
      <c r="Q273" s="156"/>
      <c r="R273" s="156"/>
      <c r="S273" s="156"/>
      <c r="T273" s="156"/>
      <c r="U273" s="156"/>
      <c r="V273" s="156"/>
      <c r="W273" s="156"/>
      <c r="X273" s="156"/>
      <c r="Y273" s="156"/>
      <c r="Z273" s="156"/>
      <c r="AA273" s="156"/>
      <c r="AB273" s="156"/>
      <c r="AC273" s="156"/>
      <c r="AD273" s="156"/>
      <c r="AE273" s="156"/>
      <c r="AF273" s="156"/>
      <c r="AG273" s="156"/>
      <c r="AH273" s="156"/>
      <c r="AI273" s="156"/>
      <c r="AJ273" s="156"/>
      <c r="AK273" s="156"/>
      <c r="AL273" s="156"/>
      <c r="AM273" s="156"/>
      <c r="AN273" s="156"/>
      <c r="AP273" s="136"/>
      <c r="AQ273" s="136"/>
      <c r="AR273" s="136"/>
      <c r="AS273" s="136"/>
      <c r="AT273" s="136"/>
      <c r="AU273" s="136"/>
      <c r="AV273" s="136"/>
      <c r="AW273" s="136"/>
      <c r="AX273" s="136"/>
      <c r="AY273" s="136"/>
      <c r="AZ273" s="136"/>
      <c r="BA273" s="136"/>
    </row>
    <row r="274" spans="1:53" s="157" customFormat="1" ht="16" x14ac:dyDescent="0.2">
      <c r="A274" s="140"/>
      <c r="B274" s="154"/>
      <c r="C274" s="155"/>
      <c r="D274" s="155"/>
      <c r="E274" s="155"/>
      <c r="F274" s="156"/>
      <c r="G274" s="156"/>
      <c r="H274" s="156"/>
      <c r="I274" s="156"/>
      <c r="J274" s="156"/>
      <c r="K274" s="156"/>
      <c r="L274" s="156"/>
      <c r="M274" s="156"/>
      <c r="N274" s="156"/>
      <c r="O274" s="156"/>
      <c r="P274" s="156"/>
      <c r="Q274" s="156"/>
      <c r="R274" s="156"/>
      <c r="S274" s="156"/>
      <c r="T274" s="156"/>
      <c r="U274" s="156"/>
      <c r="V274" s="156"/>
      <c r="W274" s="156"/>
      <c r="X274" s="156"/>
      <c r="Y274" s="156"/>
      <c r="Z274" s="156"/>
      <c r="AA274" s="156"/>
      <c r="AB274" s="156"/>
      <c r="AC274" s="156"/>
      <c r="AD274" s="156"/>
      <c r="AE274" s="156"/>
      <c r="AF274" s="156"/>
      <c r="AG274" s="156"/>
      <c r="AH274" s="156"/>
      <c r="AI274" s="156"/>
      <c r="AJ274" s="156"/>
      <c r="AK274" s="156"/>
      <c r="AL274" s="156"/>
      <c r="AM274" s="156"/>
      <c r="AN274" s="156"/>
      <c r="AP274" s="136"/>
      <c r="AQ274" s="136"/>
      <c r="AR274" s="136"/>
      <c r="AS274" s="136"/>
      <c r="AT274" s="136"/>
      <c r="AU274" s="136"/>
      <c r="AV274" s="136"/>
      <c r="AW274" s="136"/>
      <c r="AX274" s="136"/>
      <c r="AY274" s="136"/>
      <c r="AZ274" s="136"/>
      <c r="BA274" s="136"/>
    </row>
    <row r="275" spans="1:53" s="157" customFormat="1" ht="16" x14ac:dyDescent="0.2">
      <c r="A275" s="140"/>
      <c r="B275" s="154"/>
      <c r="C275" s="155"/>
      <c r="D275" s="155"/>
      <c r="E275" s="155"/>
      <c r="F275" s="156"/>
      <c r="G275" s="156"/>
      <c r="H275" s="156"/>
      <c r="I275" s="156"/>
      <c r="J275" s="156"/>
      <c r="K275" s="156"/>
      <c r="L275" s="156"/>
      <c r="M275" s="156"/>
      <c r="N275" s="156"/>
      <c r="O275" s="156"/>
      <c r="P275" s="156"/>
      <c r="Q275" s="156"/>
      <c r="R275" s="156"/>
      <c r="S275" s="156"/>
      <c r="T275" s="156"/>
      <c r="U275" s="156"/>
      <c r="V275" s="156"/>
      <c r="W275" s="156"/>
      <c r="X275" s="156"/>
      <c r="Y275" s="156"/>
      <c r="Z275" s="156"/>
      <c r="AA275" s="156"/>
      <c r="AB275" s="156"/>
      <c r="AC275" s="156"/>
      <c r="AD275" s="156"/>
      <c r="AE275" s="156"/>
      <c r="AF275" s="156"/>
      <c r="AG275" s="156"/>
      <c r="AH275" s="156"/>
      <c r="AI275" s="156"/>
      <c r="AJ275" s="156"/>
      <c r="AK275" s="156"/>
      <c r="AL275" s="156"/>
      <c r="AM275" s="156"/>
      <c r="AN275" s="156"/>
      <c r="AP275" s="136"/>
      <c r="AQ275" s="136"/>
      <c r="AR275" s="136"/>
      <c r="AS275" s="136"/>
      <c r="AT275" s="136"/>
      <c r="AU275" s="136"/>
      <c r="AV275" s="136"/>
      <c r="AW275" s="136"/>
      <c r="AX275" s="136"/>
      <c r="AY275" s="136"/>
      <c r="AZ275" s="136"/>
      <c r="BA275" s="136"/>
    </row>
    <row r="276" spans="1:53" s="157" customFormat="1" ht="16" x14ac:dyDescent="0.2">
      <c r="A276" s="140"/>
      <c r="B276" s="154"/>
      <c r="C276" s="155"/>
      <c r="D276" s="155"/>
      <c r="E276" s="155"/>
      <c r="F276" s="156"/>
      <c r="G276" s="156"/>
      <c r="H276" s="156"/>
      <c r="I276" s="156"/>
      <c r="J276" s="156"/>
      <c r="K276" s="156"/>
      <c r="L276" s="156"/>
      <c r="M276" s="156"/>
      <c r="N276" s="156"/>
      <c r="O276" s="156"/>
      <c r="P276" s="156"/>
      <c r="Q276" s="156"/>
      <c r="R276" s="156"/>
      <c r="S276" s="156"/>
      <c r="T276" s="156"/>
      <c r="U276" s="156"/>
      <c r="V276" s="156"/>
      <c r="W276" s="156"/>
      <c r="X276" s="156"/>
      <c r="Y276" s="156"/>
      <c r="Z276" s="156"/>
      <c r="AA276" s="156"/>
      <c r="AB276" s="156"/>
      <c r="AC276" s="156"/>
      <c r="AD276" s="156"/>
      <c r="AE276" s="156"/>
      <c r="AF276" s="156"/>
      <c r="AG276" s="156"/>
      <c r="AH276" s="156"/>
      <c r="AI276" s="156"/>
      <c r="AJ276" s="156"/>
      <c r="AK276" s="156"/>
      <c r="AL276" s="156"/>
      <c r="AM276" s="156"/>
      <c r="AN276" s="156"/>
      <c r="AP276" s="136"/>
      <c r="AQ276" s="136"/>
      <c r="AR276" s="136"/>
      <c r="AS276" s="136"/>
      <c r="AT276" s="136"/>
      <c r="AU276" s="136"/>
      <c r="AV276" s="136"/>
      <c r="AW276" s="136"/>
      <c r="AX276" s="136"/>
      <c r="AY276" s="136"/>
      <c r="AZ276" s="136"/>
      <c r="BA276" s="136"/>
    </row>
    <row r="277" spans="1:53" s="157" customFormat="1" ht="16" x14ac:dyDescent="0.2">
      <c r="A277" s="140"/>
      <c r="B277" s="154"/>
      <c r="C277" s="155"/>
      <c r="D277" s="155"/>
      <c r="E277" s="155"/>
      <c r="F277" s="156"/>
      <c r="G277" s="156"/>
      <c r="H277" s="156"/>
      <c r="I277" s="156"/>
      <c r="J277" s="156"/>
      <c r="K277" s="156"/>
      <c r="L277" s="156"/>
      <c r="M277" s="156"/>
      <c r="N277" s="156"/>
      <c r="O277" s="156"/>
      <c r="P277" s="156"/>
      <c r="Q277" s="156"/>
      <c r="R277" s="156"/>
      <c r="S277" s="156"/>
      <c r="T277" s="156"/>
      <c r="U277" s="156"/>
      <c r="V277" s="156"/>
      <c r="W277" s="156"/>
      <c r="X277" s="156"/>
      <c r="Y277" s="156"/>
      <c r="Z277" s="156"/>
      <c r="AA277" s="156"/>
      <c r="AB277" s="156"/>
      <c r="AC277" s="156"/>
      <c r="AD277" s="156"/>
      <c r="AE277" s="156"/>
      <c r="AF277" s="156"/>
      <c r="AG277" s="156"/>
      <c r="AH277" s="156"/>
      <c r="AI277" s="156"/>
      <c r="AJ277" s="156"/>
      <c r="AK277" s="156"/>
      <c r="AL277" s="156"/>
      <c r="AM277" s="156"/>
      <c r="AN277" s="156"/>
      <c r="AP277" s="136"/>
      <c r="AQ277" s="136"/>
      <c r="AR277" s="136"/>
      <c r="AS277" s="136"/>
      <c r="AT277" s="136"/>
      <c r="AU277" s="136"/>
      <c r="AV277" s="136"/>
      <c r="AW277" s="136"/>
      <c r="AX277" s="136"/>
      <c r="AY277" s="136"/>
      <c r="AZ277" s="136"/>
      <c r="BA277" s="136"/>
    </row>
    <row r="278" spans="1:53" s="157" customFormat="1" ht="16" x14ac:dyDescent="0.2">
      <c r="A278" s="140"/>
      <c r="B278" s="154"/>
      <c r="C278" s="155"/>
      <c r="D278" s="155"/>
      <c r="E278" s="155"/>
      <c r="F278" s="156"/>
      <c r="G278" s="156"/>
      <c r="H278" s="156"/>
      <c r="I278" s="156"/>
      <c r="J278" s="156"/>
      <c r="K278" s="156"/>
      <c r="L278" s="156"/>
      <c r="M278" s="156"/>
      <c r="N278" s="156"/>
      <c r="O278" s="156"/>
      <c r="P278" s="156"/>
      <c r="Q278" s="156"/>
      <c r="R278" s="156"/>
      <c r="S278" s="156"/>
      <c r="T278" s="156"/>
      <c r="U278" s="156"/>
      <c r="V278" s="156"/>
      <c r="W278" s="156"/>
      <c r="X278" s="156"/>
      <c r="Y278" s="156"/>
      <c r="Z278" s="156"/>
      <c r="AA278" s="156"/>
      <c r="AB278" s="156"/>
      <c r="AC278" s="156"/>
      <c r="AD278" s="156"/>
      <c r="AE278" s="156"/>
      <c r="AF278" s="156"/>
      <c r="AG278" s="156"/>
      <c r="AH278" s="156"/>
      <c r="AI278" s="156"/>
      <c r="AJ278" s="156"/>
      <c r="AK278" s="156"/>
      <c r="AL278" s="156"/>
      <c r="AM278" s="156"/>
      <c r="AN278" s="156"/>
      <c r="AP278" s="136"/>
      <c r="AQ278" s="136"/>
      <c r="AR278" s="136"/>
      <c r="AS278" s="136"/>
      <c r="AT278" s="136"/>
      <c r="AU278" s="136"/>
      <c r="AV278" s="136"/>
      <c r="AW278" s="136"/>
      <c r="AX278" s="136"/>
      <c r="AY278" s="136"/>
      <c r="AZ278" s="136"/>
      <c r="BA278" s="136"/>
    </row>
    <row r="279" spans="1:53" s="157" customFormat="1" ht="16" x14ac:dyDescent="0.2">
      <c r="A279" s="140"/>
      <c r="B279" s="154"/>
      <c r="C279" s="155"/>
      <c r="D279" s="155"/>
      <c r="E279" s="155"/>
      <c r="F279" s="156"/>
      <c r="G279" s="156"/>
      <c r="H279" s="156"/>
      <c r="I279" s="156"/>
      <c r="J279" s="156"/>
      <c r="K279" s="156"/>
      <c r="L279" s="156"/>
      <c r="M279" s="156"/>
      <c r="N279" s="156"/>
      <c r="O279" s="156"/>
      <c r="P279" s="156"/>
      <c r="Q279" s="156"/>
      <c r="R279" s="156"/>
      <c r="S279" s="156"/>
      <c r="T279" s="156"/>
      <c r="U279" s="156"/>
      <c r="V279" s="156"/>
      <c r="W279" s="156"/>
      <c r="X279" s="156"/>
      <c r="Y279" s="156"/>
      <c r="Z279" s="156"/>
      <c r="AA279" s="156"/>
      <c r="AB279" s="156"/>
      <c r="AC279" s="156"/>
      <c r="AD279" s="156"/>
      <c r="AE279" s="156"/>
      <c r="AF279" s="156"/>
      <c r="AG279" s="156"/>
      <c r="AH279" s="156"/>
      <c r="AI279" s="156"/>
      <c r="AJ279" s="156"/>
      <c r="AK279" s="156"/>
      <c r="AL279" s="156"/>
      <c r="AM279" s="156"/>
      <c r="AN279" s="156"/>
      <c r="AP279" s="136"/>
      <c r="AQ279" s="136"/>
      <c r="AR279" s="136"/>
      <c r="AS279" s="136"/>
      <c r="AT279" s="136"/>
      <c r="AU279" s="136"/>
      <c r="AV279" s="136"/>
      <c r="AW279" s="136"/>
      <c r="AX279" s="136"/>
      <c r="AY279" s="136"/>
      <c r="AZ279" s="136"/>
      <c r="BA279" s="136"/>
    </row>
    <row r="280" spans="1:53" s="157" customFormat="1" ht="16" x14ac:dyDescent="0.2">
      <c r="A280" s="140"/>
      <c r="B280" s="154"/>
      <c r="C280" s="155"/>
      <c r="D280" s="155"/>
      <c r="E280" s="155"/>
      <c r="F280" s="156"/>
      <c r="G280" s="156"/>
      <c r="H280" s="156"/>
      <c r="I280" s="156"/>
      <c r="J280" s="156"/>
      <c r="K280" s="156"/>
      <c r="L280" s="156"/>
      <c r="M280" s="156"/>
      <c r="N280" s="156"/>
      <c r="O280" s="156"/>
      <c r="P280" s="156"/>
      <c r="Q280" s="156"/>
      <c r="R280" s="156"/>
      <c r="S280" s="156"/>
      <c r="T280" s="156"/>
      <c r="U280" s="156"/>
      <c r="V280" s="156"/>
      <c r="W280" s="156"/>
      <c r="X280" s="156"/>
      <c r="Y280" s="156"/>
      <c r="Z280" s="156"/>
      <c r="AA280" s="156"/>
      <c r="AB280" s="156"/>
      <c r="AC280" s="156"/>
      <c r="AD280" s="156"/>
      <c r="AE280" s="156"/>
      <c r="AF280" s="156"/>
      <c r="AG280" s="156"/>
      <c r="AH280" s="156"/>
      <c r="AI280" s="156"/>
      <c r="AJ280" s="156"/>
      <c r="AK280" s="156"/>
      <c r="AL280" s="156"/>
      <c r="AM280" s="156"/>
      <c r="AN280" s="156"/>
      <c r="AP280" s="136"/>
      <c r="AQ280" s="136"/>
      <c r="AR280" s="136"/>
      <c r="AS280" s="136"/>
      <c r="AT280" s="136"/>
      <c r="AU280" s="136"/>
      <c r="AV280" s="136"/>
      <c r="AW280" s="136"/>
      <c r="AX280" s="136"/>
      <c r="AY280" s="136"/>
      <c r="AZ280" s="136"/>
      <c r="BA280" s="136"/>
    </row>
    <row r="281" spans="1:53" s="157" customFormat="1" ht="16" x14ac:dyDescent="0.2">
      <c r="A281" s="140"/>
      <c r="B281" s="154"/>
      <c r="C281" s="155"/>
      <c r="D281" s="155"/>
      <c r="E281" s="155"/>
      <c r="F281" s="156"/>
      <c r="G281" s="156"/>
      <c r="H281" s="156"/>
      <c r="I281" s="156"/>
      <c r="J281" s="156"/>
      <c r="K281" s="156"/>
      <c r="L281" s="156"/>
      <c r="M281" s="156"/>
      <c r="N281" s="156"/>
      <c r="O281" s="156"/>
      <c r="P281" s="156"/>
      <c r="Q281" s="156"/>
      <c r="R281" s="156"/>
      <c r="S281" s="156"/>
      <c r="T281" s="156"/>
      <c r="U281" s="156"/>
      <c r="V281" s="156"/>
      <c r="W281" s="156"/>
      <c r="X281" s="156"/>
      <c r="Y281" s="156"/>
      <c r="Z281" s="156"/>
      <c r="AA281" s="156"/>
      <c r="AB281" s="156"/>
      <c r="AC281" s="156"/>
      <c r="AD281" s="156"/>
      <c r="AE281" s="156"/>
      <c r="AF281" s="156"/>
      <c r="AG281" s="156"/>
      <c r="AH281" s="156"/>
      <c r="AI281" s="156"/>
      <c r="AJ281" s="156"/>
      <c r="AK281" s="156"/>
      <c r="AL281" s="156"/>
      <c r="AM281" s="156"/>
      <c r="AN281" s="156"/>
      <c r="AP281" s="136"/>
      <c r="AQ281" s="136"/>
      <c r="AR281" s="136"/>
      <c r="AS281" s="136"/>
      <c r="AT281" s="136"/>
      <c r="AU281" s="136"/>
      <c r="AV281" s="136"/>
      <c r="AW281" s="136"/>
      <c r="AX281" s="136"/>
      <c r="AY281" s="136"/>
      <c r="AZ281" s="136"/>
      <c r="BA281" s="136"/>
    </row>
    <row r="282" spans="1:53" s="157" customFormat="1" ht="16" x14ac:dyDescent="0.2">
      <c r="A282" s="140"/>
      <c r="B282" s="154"/>
      <c r="C282" s="155"/>
      <c r="D282" s="155"/>
      <c r="E282" s="155"/>
      <c r="F282" s="156"/>
      <c r="G282" s="156"/>
      <c r="H282" s="156"/>
      <c r="I282" s="156"/>
      <c r="J282" s="156"/>
      <c r="K282" s="156"/>
      <c r="L282" s="156"/>
      <c r="M282" s="156"/>
      <c r="N282" s="156"/>
      <c r="O282" s="156"/>
      <c r="P282" s="156"/>
      <c r="Q282" s="156"/>
      <c r="R282" s="156"/>
      <c r="S282" s="156"/>
      <c r="T282" s="156"/>
      <c r="U282" s="156"/>
      <c r="V282" s="156"/>
      <c r="W282" s="156"/>
      <c r="X282" s="156"/>
      <c r="Y282" s="156"/>
      <c r="Z282" s="156"/>
      <c r="AA282" s="156"/>
      <c r="AB282" s="156"/>
      <c r="AC282" s="156"/>
      <c r="AD282" s="156"/>
      <c r="AE282" s="156"/>
      <c r="AF282" s="156"/>
      <c r="AG282" s="156"/>
      <c r="AH282" s="156"/>
      <c r="AI282" s="156"/>
      <c r="AJ282" s="156"/>
      <c r="AK282" s="156"/>
      <c r="AL282" s="156"/>
      <c r="AM282" s="156"/>
      <c r="AN282" s="156"/>
      <c r="AP282" s="136"/>
      <c r="AQ282" s="136"/>
      <c r="AR282" s="136"/>
      <c r="AS282" s="136"/>
      <c r="AT282" s="136"/>
      <c r="AU282" s="136"/>
      <c r="AV282" s="136"/>
      <c r="AW282" s="136"/>
      <c r="AX282" s="136"/>
      <c r="AY282" s="136"/>
      <c r="AZ282" s="136"/>
      <c r="BA282" s="136"/>
    </row>
    <row r="283" spans="1:53" s="157" customFormat="1" ht="16" x14ac:dyDescent="0.2">
      <c r="A283" s="140"/>
      <c r="B283" s="154"/>
      <c r="C283" s="155"/>
      <c r="D283" s="155"/>
      <c r="E283" s="155"/>
      <c r="F283" s="156"/>
      <c r="G283" s="156"/>
      <c r="H283" s="156"/>
      <c r="I283" s="156"/>
      <c r="J283" s="156"/>
      <c r="K283" s="156"/>
      <c r="L283" s="156"/>
      <c r="M283" s="156"/>
      <c r="N283" s="156"/>
      <c r="O283" s="156"/>
      <c r="P283" s="156"/>
      <c r="Q283" s="156"/>
      <c r="R283" s="156"/>
      <c r="S283" s="156"/>
      <c r="T283" s="156"/>
      <c r="U283" s="156"/>
      <c r="V283" s="156"/>
      <c r="W283" s="156"/>
      <c r="X283" s="156"/>
      <c r="Y283" s="156"/>
      <c r="Z283" s="156"/>
      <c r="AA283" s="156"/>
      <c r="AB283" s="156"/>
      <c r="AC283" s="156"/>
      <c r="AD283" s="156"/>
      <c r="AE283" s="156"/>
      <c r="AF283" s="156"/>
      <c r="AG283" s="156"/>
      <c r="AH283" s="156"/>
      <c r="AI283" s="156"/>
      <c r="AJ283" s="156"/>
      <c r="AK283" s="156"/>
      <c r="AL283" s="156"/>
      <c r="AM283" s="156"/>
      <c r="AN283" s="156"/>
      <c r="AP283" s="136"/>
      <c r="AQ283" s="136"/>
      <c r="AR283" s="136"/>
      <c r="AS283" s="136"/>
      <c r="AT283" s="136"/>
      <c r="AU283" s="136"/>
      <c r="AV283" s="136"/>
      <c r="AW283" s="136"/>
      <c r="AX283" s="136"/>
      <c r="AY283" s="136"/>
      <c r="AZ283" s="136"/>
      <c r="BA283" s="136"/>
    </row>
    <row r="284" spans="1:53" s="157" customFormat="1" ht="16" x14ac:dyDescent="0.2">
      <c r="A284" s="140"/>
      <c r="B284" s="154"/>
      <c r="C284" s="155"/>
      <c r="D284" s="155"/>
      <c r="E284" s="155"/>
      <c r="F284" s="156"/>
      <c r="G284" s="156"/>
      <c r="H284" s="156"/>
      <c r="I284" s="156"/>
      <c r="J284" s="156"/>
      <c r="K284" s="156"/>
      <c r="L284" s="156"/>
      <c r="M284" s="156"/>
      <c r="N284" s="156"/>
      <c r="O284" s="156"/>
      <c r="P284" s="156"/>
      <c r="Q284" s="156"/>
      <c r="R284" s="156"/>
      <c r="S284" s="156"/>
      <c r="T284" s="156"/>
      <c r="U284" s="156"/>
      <c r="V284" s="156"/>
      <c r="W284" s="156"/>
      <c r="X284" s="156"/>
      <c r="Y284" s="156"/>
      <c r="Z284" s="156"/>
      <c r="AA284" s="156"/>
      <c r="AB284" s="156"/>
      <c r="AC284" s="156"/>
      <c r="AD284" s="156"/>
      <c r="AE284" s="156"/>
      <c r="AF284" s="156"/>
      <c r="AG284" s="156"/>
      <c r="AH284" s="156"/>
      <c r="AI284" s="156"/>
      <c r="AJ284" s="156"/>
      <c r="AK284" s="156"/>
      <c r="AL284" s="156"/>
      <c r="AM284" s="156"/>
      <c r="AN284" s="156"/>
      <c r="AP284" s="136"/>
      <c r="AQ284" s="136"/>
      <c r="AR284" s="136"/>
      <c r="AS284" s="136"/>
      <c r="AT284" s="136"/>
      <c r="AU284" s="136"/>
      <c r="AV284" s="136"/>
      <c r="AW284" s="136"/>
      <c r="AX284" s="136"/>
      <c r="AY284" s="136"/>
      <c r="AZ284" s="136"/>
      <c r="BA284" s="136"/>
    </row>
    <row r="285" spans="1:53" s="157" customFormat="1" ht="16" x14ac:dyDescent="0.2">
      <c r="A285" s="140"/>
      <c r="B285" s="154"/>
      <c r="C285" s="155"/>
      <c r="D285" s="155"/>
      <c r="E285" s="155"/>
      <c r="F285" s="156"/>
      <c r="G285" s="156"/>
      <c r="H285" s="156"/>
      <c r="I285" s="156"/>
      <c r="J285" s="156"/>
      <c r="K285" s="156"/>
      <c r="L285" s="156"/>
      <c r="M285" s="156"/>
      <c r="N285" s="156"/>
      <c r="O285" s="156"/>
      <c r="P285" s="156"/>
      <c r="Q285" s="156"/>
      <c r="R285" s="156"/>
      <c r="S285" s="156"/>
      <c r="T285" s="156"/>
      <c r="U285" s="156"/>
      <c r="V285" s="156"/>
      <c r="W285" s="156"/>
      <c r="X285" s="156"/>
      <c r="Y285" s="156"/>
      <c r="Z285" s="156"/>
      <c r="AA285" s="156"/>
      <c r="AB285" s="156"/>
      <c r="AC285" s="156"/>
      <c r="AD285" s="156"/>
      <c r="AE285" s="156"/>
      <c r="AF285" s="156"/>
      <c r="AG285" s="156"/>
      <c r="AH285" s="156"/>
      <c r="AI285" s="156"/>
      <c r="AJ285" s="156"/>
      <c r="AK285" s="156"/>
      <c r="AL285" s="156"/>
      <c r="AM285" s="156"/>
      <c r="AN285" s="156"/>
      <c r="AP285" s="136"/>
      <c r="AQ285" s="136"/>
      <c r="AR285" s="136"/>
      <c r="AS285" s="136"/>
      <c r="AT285" s="136"/>
      <c r="AU285" s="136"/>
      <c r="AV285" s="136"/>
      <c r="AW285" s="136"/>
      <c r="AX285" s="136"/>
      <c r="AY285" s="136"/>
      <c r="AZ285" s="136"/>
      <c r="BA285" s="136"/>
    </row>
    <row r="286" spans="1:53" s="157" customFormat="1" ht="16" x14ac:dyDescent="0.2">
      <c r="A286" s="140"/>
      <c r="B286" s="154"/>
      <c r="C286" s="155"/>
      <c r="D286" s="155"/>
      <c r="E286" s="155"/>
      <c r="F286" s="156"/>
      <c r="G286" s="156"/>
      <c r="H286" s="156"/>
      <c r="I286" s="156"/>
      <c r="J286" s="156"/>
      <c r="K286" s="156"/>
      <c r="L286" s="156"/>
      <c r="M286" s="156"/>
      <c r="N286" s="156"/>
      <c r="O286" s="156"/>
      <c r="P286" s="156"/>
      <c r="Q286" s="156"/>
      <c r="R286" s="156"/>
      <c r="S286" s="156"/>
      <c r="T286" s="156"/>
      <c r="U286" s="156"/>
      <c r="V286" s="156"/>
      <c r="W286" s="156"/>
      <c r="X286" s="156"/>
      <c r="Y286" s="156"/>
      <c r="Z286" s="156"/>
      <c r="AA286" s="156"/>
      <c r="AB286" s="156"/>
      <c r="AC286" s="156"/>
      <c r="AD286" s="156"/>
      <c r="AE286" s="156"/>
      <c r="AF286" s="156"/>
      <c r="AG286" s="156"/>
      <c r="AH286" s="156"/>
      <c r="AI286" s="156"/>
      <c r="AJ286" s="156"/>
      <c r="AK286" s="156"/>
      <c r="AL286" s="156"/>
      <c r="AM286" s="156"/>
      <c r="AN286" s="156"/>
      <c r="AP286" s="136"/>
      <c r="AQ286" s="136"/>
      <c r="AR286" s="136"/>
      <c r="AS286" s="136"/>
      <c r="AT286" s="136"/>
      <c r="AU286" s="136"/>
      <c r="AV286" s="136"/>
      <c r="AW286" s="136"/>
      <c r="AX286" s="136"/>
      <c r="AY286" s="136"/>
      <c r="AZ286" s="136"/>
      <c r="BA286" s="136"/>
    </row>
    <row r="287" spans="1:53" s="157" customFormat="1" ht="16" x14ac:dyDescent="0.2">
      <c r="A287" s="140"/>
      <c r="B287" s="154"/>
      <c r="C287" s="155"/>
      <c r="D287" s="155"/>
      <c r="E287" s="155"/>
      <c r="F287" s="156"/>
      <c r="G287" s="156"/>
      <c r="H287" s="156"/>
      <c r="I287" s="156"/>
      <c r="J287" s="156"/>
      <c r="K287" s="156"/>
      <c r="L287" s="156"/>
      <c r="M287" s="156"/>
      <c r="N287" s="156"/>
      <c r="O287" s="156"/>
      <c r="P287" s="156"/>
      <c r="Q287" s="156"/>
      <c r="R287" s="156"/>
      <c r="S287" s="156"/>
      <c r="T287" s="156"/>
      <c r="U287" s="156"/>
      <c r="V287" s="156"/>
      <c r="W287" s="156"/>
      <c r="X287" s="156"/>
      <c r="Y287" s="156"/>
      <c r="Z287" s="156"/>
      <c r="AA287" s="156"/>
      <c r="AB287" s="156"/>
      <c r="AC287" s="156"/>
      <c r="AD287" s="156"/>
      <c r="AE287" s="156"/>
      <c r="AF287" s="156"/>
      <c r="AG287" s="156"/>
      <c r="AH287" s="156"/>
      <c r="AI287" s="156"/>
      <c r="AJ287" s="156"/>
      <c r="AK287" s="156"/>
      <c r="AL287" s="156"/>
      <c r="AM287" s="156"/>
      <c r="AN287" s="156"/>
      <c r="AP287" s="136"/>
      <c r="AQ287" s="136"/>
      <c r="AR287" s="136"/>
      <c r="AS287" s="136"/>
      <c r="AT287" s="136"/>
      <c r="AU287" s="136"/>
      <c r="AV287" s="136"/>
      <c r="AW287" s="136"/>
      <c r="AX287" s="136"/>
      <c r="AY287" s="136"/>
      <c r="AZ287" s="136"/>
      <c r="BA287" s="136"/>
    </row>
    <row r="288" spans="1:53" s="157" customFormat="1" ht="16" x14ac:dyDescent="0.2">
      <c r="A288" s="140"/>
      <c r="B288" s="154"/>
      <c r="C288" s="155"/>
      <c r="D288" s="155"/>
      <c r="E288" s="155"/>
      <c r="F288" s="156"/>
      <c r="G288" s="156"/>
      <c r="H288" s="156"/>
      <c r="I288" s="156"/>
      <c r="J288" s="156"/>
      <c r="K288" s="156"/>
      <c r="L288" s="156"/>
      <c r="M288" s="156"/>
      <c r="N288" s="156"/>
      <c r="O288" s="156"/>
      <c r="P288" s="156"/>
      <c r="Q288" s="156"/>
      <c r="R288" s="156"/>
      <c r="S288" s="156"/>
      <c r="T288" s="156"/>
      <c r="U288" s="156"/>
      <c r="V288" s="156"/>
      <c r="W288" s="156"/>
      <c r="X288" s="156"/>
      <c r="Y288" s="156"/>
      <c r="Z288" s="156"/>
      <c r="AA288" s="156"/>
      <c r="AB288" s="156"/>
      <c r="AC288" s="156"/>
      <c r="AD288" s="156"/>
      <c r="AE288" s="156"/>
      <c r="AF288" s="156"/>
      <c r="AG288" s="156"/>
      <c r="AH288" s="156"/>
      <c r="AI288" s="156"/>
      <c r="AJ288" s="156"/>
      <c r="AK288" s="156"/>
      <c r="AL288" s="156"/>
      <c r="AM288" s="156"/>
      <c r="AN288" s="156"/>
      <c r="AP288" s="136"/>
      <c r="AQ288" s="136"/>
      <c r="AR288" s="136"/>
      <c r="AS288" s="136"/>
      <c r="AT288" s="136"/>
      <c r="AU288" s="136"/>
      <c r="AV288" s="136"/>
      <c r="AW288" s="136"/>
      <c r="AX288" s="136"/>
      <c r="AY288" s="136"/>
      <c r="AZ288" s="136"/>
      <c r="BA288" s="136"/>
    </row>
    <row r="289" spans="1:53" s="157" customFormat="1" ht="16" x14ac:dyDescent="0.2">
      <c r="A289" s="140"/>
      <c r="B289" s="154"/>
      <c r="C289" s="155"/>
      <c r="D289" s="155"/>
      <c r="E289" s="155"/>
      <c r="F289" s="156"/>
      <c r="G289" s="156"/>
      <c r="H289" s="156"/>
      <c r="I289" s="156"/>
      <c r="J289" s="156"/>
      <c r="K289" s="156"/>
      <c r="L289" s="156"/>
      <c r="M289" s="156"/>
      <c r="N289" s="156"/>
      <c r="O289" s="156"/>
      <c r="P289" s="156"/>
      <c r="Q289" s="156"/>
      <c r="R289" s="156"/>
      <c r="S289" s="156"/>
      <c r="T289" s="156"/>
      <c r="U289" s="156"/>
      <c r="V289" s="156"/>
      <c r="W289" s="156"/>
      <c r="X289" s="156"/>
      <c r="Y289" s="156"/>
      <c r="Z289" s="156"/>
      <c r="AA289" s="156"/>
      <c r="AB289" s="156"/>
      <c r="AC289" s="156"/>
      <c r="AD289" s="156"/>
      <c r="AE289" s="156"/>
      <c r="AF289" s="156"/>
      <c r="AG289" s="156"/>
      <c r="AH289" s="156"/>
      <c r="AI289" s="156"/>
      <c r="AJ289" s="156"/>
      <c r="AK289" s="156"/>
      <c r="AL289" s="156"/>
      <c r="AM289" s="156"/>
      <c r="AN289" s="156"/>
      <c r="AP289" s="136"/>
      <c r="AQ289" s="136"/>
      <c r="AR289" s="136"/>
      <c r="AS289" s="136"/>
      <c r="AT289" s="136"/>
      <c r="AU289" s="136"/>
      <c r="AV289" s="136"/>
      <c r="AW289" s="136"/>
      <c r="AX289" s="136"/>
      <c r="AY289" s="136"/>
      <c r="AZ289" s="136"/>
      <c r="BA289" s="136"/>
    </row>
    <row r="290" spans="1:53" s="157" customFormat="1" ht="16" x14ac:dyDescent="0.2">
      <c r="A290" s="140"/>
      <c r="B290" s="154"/>
      <c r="C290" s="155"/>
      <c r="D290" s="155"/>
      <c r="E290" s="155"/>
      <c r="F290" s="156"/>
      <c r="G290" s="156"/>
      <c r="H290" s="156"/>
      <c r="I290" s="156"/>
      <c r="J290" s="156"/>
      <c r="K290" s="156"/>
      <c r="L290" s="156"/>
      <c r="M290" s="156"/>
      <c r="N290" s="156"/>
      <c r="O290" s="156"/>
      <c r="P290" s="156"/>
      <c r="Q290" s="156"/>
      <c r="R290" s="156"/>
      <c r="S290" s="156"/>
      <c r="T290" s="156"/>
      <c r="U290" s="156"/>
      <c r="V290" s="156"/>
      <c r="W290" s="156"/>
      <c r="X290" s="156"/>
      <c r="Y290" s="156"/>
      <c r="Z290" s="156"/>
      <c r="AA290" s="156"/>
      <c r="AB290" s="156"/>
      <c r="AC290" s="156"/>
      <c r="AD290" s="156"/>
      <c r="AE290" s="156"/>
      <c r="AF290" s="156"/>
      <c r="AG290" s="156"/>
      <c r="AH290" s="156"/>
      <c r="AI290" s="156"/>
      <c r="AJ290" s="156"/>
      <c r="AK290" s="156"/>
      <c r="AL290" s="156"/>
      <c r="AM290" s="156"/>
      <c r="AN290" s="156"/>
      <c r="AP290" s="136"/>
      <c r="AQ290" s="136"/>
      <c r="AR290" s="136"/>
      <c r="AS290" s="136"/>
      <c r="AT290" s="136"/>
      <c r="AU290" s="136"/>
      <c r="AV290" s="136"/>
      <c r="AW290" s="136"/>
      <c r="AX290" s="136"/>
      <c r="AY290" s="136"/>
      <c r="AZ290" s="136"/>
      <c r="BA290" s="136"/>
    </row>
    <row r="291" spans="1:53" s="157" customFormat="1" ht="16" x14ac:dyDescent="0.2">
      <c r="A291" s="140"/>
      <c r="B291" s="154"/>
      <c r="C291" s="155"/>
      <c r="D291" s="155"/>
      <c r="E291" s="155"/>
      <c r="F291" s="156"/>
      <c r="G291" s="156"/>
      <c r="H291" s="156"/>
      <c r="I291" s="156"/>
      <c r="J291" s="156"/>
      <c r="K291" s="156"/>
      <c r="L291" s="156"/>
      <c r="M291" s="156"/>
      <c r="N291" s="156"/>
      <c r="O291" s="156"/>
      <c r="P291" s="156"/>
      <c r="Q291" s="156"/>
      <c r="R291" s="156"/>
      <c r="S291" s="156"/>
      <c r="T291" s="156"/>
      <c r="U291" s="156"/>
      <c r="V291" s="156"/>
      <c r="W291" s="156"/>
      <c r="X291" s="156"/>
      <c r="Y291" s="156"/>
      <c r="Z291" s="156"/>
      <c r="AA291" s="156"/>
      <c r="AB291" s="156"/>
      <c r="AC291" s="156"/>
      <c r="AD291" s="156"/>
      <c r="AE291" s="156"/>
      <c r="AF291" s="156"/>
      <c r="AG291" s="156"/>
      <c r="AH291" s="156"/>
      <c r="AI291" s="156"/>
      <c r="AJ291" s="156"/>
      <c r="AK291" s="156"/>
      <c r="AL291" s="156"/>
      <c r="AM291" s="156"/>
      <c r="AN291" s="156"/>
      <c r="AP291" s="136"/>
      <c r="AQ291" s="136"/>
      <c r="AR291" s="136"/>
      <c r="AS291" s="136"/>
      <c r="AT291" s="136"/>
      <c r="AU291" s="136"/>
      <c r="AV291" s="136"/>
      <c r="AW291" s="136"/>
      <c r="AX291" s="136"/>
      <c r="AY291" s="136"/>
      <c r="AZ291" s="136"/>
      <c r="BA291" s="136"/>
    </row>
    <row r="292" spans="1:53" s="157" customFormat="1" ht="16" x14ac:dyDescent="0.2">
      <c r="A292" s="140"/>
      <c r="B292" s="154"/>
      <c r="C292" s="155"/>
      <c r="D292" s="155"/>
      <c r="E292" s="155"/>
      <c r="F292" s="156"/>
      <c r="G292" s="156"/>
      <c r="H292" s="156"/>
      <c r="I292" s="156"/>
      <c r="J292" s="156"/>
      <c r="K292" s="156"/>
      <c r="L292" s="156"/>
      <c r="M292" s="156"/>
      <c r="N292" s="156"/>
      <c r="O292" s="156"/>
      <c r="P292" s="156"/>
      <c r="Q292" s="156"/>
      <c r="R292" s="156"/>
      <c r="S292" s="156"/>
      <c r="T292" s="156"/>
      <c r="U292" s="156"/>
      <c r="V292" s="156"/>
      <c r="W292" s="156"/>
      <c r="X292" s="156"/>
      <c r="Y292" s="156"/>
      <c r="Z292" s="156"/>
      <c r="AA292" s="156"/>
      <c r="AB292" s="156"/>
      <c r="AC292" s="156"/>
      <c r="AD292" s="156"/>
      <c r="AE292" s="156"/>
      <c r="AF292" s="156"/>
      <c r="AG292" s="156"/>
      <c r="AH292" s="156"/>
      <c r="AI292" s="156"/>
      <c r="AJ292" s="156"/>
      <c r="AK292" s="156"/>
      <c r="AL292" s="156"/>
      <c r="AM292" s="156"/>
      <c r="AN292" s="156"/>
      <c r="AP292" s="136"/>
      <c r="AQ292" s="136"/>
      <c r="AR292" s="136"/>
      <c r="AS292" s="136"/>
      <c r="AT292" s="136"/>
      <c r="AU292" s="136"/>
      <c r="AV292" s="136"/>
      <c r="AW292" s="136"/>
      <c r="AX292" s="136"/>
      <c r="AY292" s="136"/>
      <c r="AZ292" s="136"/>
      <c r="BA292" s="136"/>
    </row>
    <row r="293" spans="1:53" s="157" customFormat="1" ht="16" x14ac:dyDescent="0.2">
      <c r="A293" s="140"/>
      <c r="B293" s="154"/>
      <c r="C293" s="155"/>
      <c r="D293" s="155"/>
      <c r="E293" s="155"/>
      <c r="F293" s="156"/>
      <c r="G293" s="156"/>
      <c r="H293" s="156"/>
      <c r="I293" s="156"/>
      <c r="J293" s="156"/>
      <c r="K293" s="156"/>
      <c r="L293" s="156"/>
      <c r="M293" s="156"/>
      <c r="N293" s="156"/>
      <c r="O293" s="156"/>
      <c r="P293" s="156"/>
      <c r="Q293" s="156"/>
      <c r="R293" s="156"/>
      <c r="S293" s="156"/>
      <c r="T293" s="156"/>
      <c r="U293" s="156"/>
      <c r="V293" s="156"/>
      <c r="W293" s="156"/>
      <c r="X293" s="156"/>
      <c r="Y293" s="156"/>
      <c r="Z293" s="156"/>
      <c r="AA293" s="156"/>
      <c r="AB293" s="156"/>
      <c r="AC293" s="156"/>
      <c r="AD293" s="156"/>
      <c r="AE293" s="156"/>
      <c r="AF293" s="156"/>
      <c r="AG293" s="156"/>
      <c r="AH293" s="156"/>
      <c r="AI293" s="156"/>
      <c r="AJ293" s="156"/>
      <c r="AK293" s="156"/>
      <c r="AL293" s="156"/>
      <c r="AM293" s="156"/>
      <c r="AN293" s="156"/>
      <c r="AP293" s="136"/>
      <c r="AQ293" s="136"/>
      <c r="AR293" s="136"/>
      <c r="AS293" s="136"/>
      <c r="AT293" s="136"/>
      <c r="AU293" s="136"/>
      <c r="AV293" s="136"/>
      <c r="AW293" s="136"/>
      <c r="AX293" s="136"/>
      <c r="AY293" s="136"/>
      <c r="AZ293" s="136"/>
      <c r="BA293" s="136"/>
    </row>
    <row r="294" spans="1:53" s="157" customFormat="1" ht="16" x14ac:dyDescent="0.2">
      <c r="A294" s="140"/>
      <c r="B294" s="154"/>
      <c r="C294" s="155"/>
      <c r="D294" s="155"/>
      <c r="E294" s="155"/>
      <c r="F294" s="156"/>
      <c r="G294" s="156"/>
      <c r="H294" s="156"/>
      <c r="I294" s="156"/>
      <c r="J294" s="156"/>
      <c r="K294" s="156"/>
      <c r="L294" s="156"/>
      <c r="M294" s="156"/>
      <c r="N294" s="156"/>
      <c r="O294" s="156"/>
      <c r="P294" s="156"/>
      <c r="Q294" s="156"/>
      <c r="R294" s="156"/>
      <c r="S294" s="156"/>
      <c r="T294" s="156"/>
      <c r="U294" s="156"/>
      <c r="V294" s="156"/>
      <c r="W294" s="156"/>
      <c r="X294" s="156"/>
      <c r="Y294" s="156"/>
      <c r="Z294" s="156"/>
      <c r="AA294" s="156"/>
      <c r="AB294" s="156"/>
      <c r="AC294" s="156"/>
      <c r="AD294" s="156"/>
      <c r="AE294" s="156"/>
      <c r="AF294" s="156"/>
      <c r="AG294" s="156"/>
      <c r="AH294" s="156"/>
      <c r="AI294" s="156"/>
      <c r="AJ294" s="156"/>
      <c r="AK294" s="156"/>
      <c r="AL294" s="156"/>
      <c r="AM294" s="156"/>
      <c r="AN294" s="156"/>
      <c r="AP294" s="136"/>
      <c r="AQ294" s="136"/>
      <c r="AR294" s="136"/>
      <c r="AS294" s="136"/>
      <c r="AT294" s="136"/>
      <c r="AU294" s="136"/>
      <c r="AV294" s="136"/>
      <c r="AW294" s="136"/>
      <c r="AX294" s="136"/>
      <c r="AY294" s="136"/>
      <c r="AZ294" s="136"/>
      <c r="BA294" s="136"/>
    </row>
    <row r="295" spans="1:53" s="157" customFormat="1" ht="16" x14ac:dyDescent="0.2">
      <c r="A295" s="140"/>
      <c r="B295" s="154"/>
      <c r="C295" s="155"/>
      <c r="D295" s="155"/>
      <c r="E295" s="155"/>
      <c r="F295" s="156"/>
      <c r="G295" s="156"/>
      <c r="H295" s="156"/>
      <c r="I295" s="156"/>
      <c r="J295" s="156"/>
      <c r="K295" s="156"/>
      <c r="L295" s="156"/>
      <c r="M295" s="156"/>
      <c r="N295" s="156"/>
      <c r="O295" s="156"/>
      <c r="P295" s="156"/>
      <c r="Q295" s="156"/>
      <c r="R295" s="156"/>
      <c r="S295" s="156"/>
      <c r="T295" s="156"/>
      <c r="U295" s="156"/>
      <c r="V295" s="156"/>
      <c r="W295" s="156"/>
      <c r="X295" s="156"/>
      <c r="Y295" s="156"/>
      <c r="Z295" s="156"/>
      <c r="AA295" s="156"/>
      <c r="AB295" s="156"/>
      <c r="AC295" s="156"/>
      <c r="AD295" s="156"/>
      <c r="AE295" s="156"/>
      <c r="AF295" s="156"/>
      <c r="AG295" s="156"/>
      <c r="AH295" s="156"/>
      <c r="AI295" s="156"/>
      <c r="AJ295" s="156"/>
      <c r="AK295" s="156"/>
      <c r="AL295" s="156"/>
      <c r="AM295" s="156"/>
      <c r="AN295" s="156"/>
      <c r="AP295" s="136"/>
      <c r="AQ295" s="136"/>
      <c r="AR295" s="136"/>
      <c r="AS295" s="136"/>
      <c r="AT295" s="136"/>
      <c r="AU295" s="136"/>
      <c r="AV295" s="136"/>
      <c r="AW295" s="136"/>
      <c r="AX295" s="136"/>
      <c r="AY295" s="136"/>
      <c r="AZ295" s="136"/>
      <c r="BA295" s="136"/>
    </row>
    <row r="296" spans="1:53" s="157" customFormat="1" ht="16" x14ac:dyDescent="0.2">
      <c r="A296" s="140"/>
      <c r="B296" s="154"/>
      <c r="C296" s="155"/>
      <c r="D296" s="155"/>
      <c r="E296" s="155"/>
      <c r="F296" s="156"/>
      <c r="G296" s="156"/>
      <c r="H296" s="156"/>
      <c r="I296" s="156"/>
      <c r="J296" s="156"/>
      <c r="K296" s="156"/>
      <c r="L296" s="156"/>
      <c r="M296" s="156"/>
      <c r="N296" s="156"/>
      <c r="O296" s="156"/>
      <c r="P296" s="156"/>
      <c r="Q296" s="156"/>
      <c r="R296" s="156"/>
      <c r="S296" s="156"/>
      <c r="T296" s="156"/>
      <c r="U296" s="156"/>
      <c r="V296" s="156"/>
      <c r="W296" s="156"/>
      <c r="X296" s="156"/>
      <c r="Y296" s="156"/>
      <c r="Z296" s="156"/>
      <c r="AA296" s="156"/>
      <c r="AB296" s="156"/>
      <c r="AC296" s="156"/>
      <c r="AD296" s="156"/>
      <c r="AE296" s="156"/>
      <c r="AF296" s="156"/>
      <c r="AG296" s="156"/>
      <c r="AH296" s="156"/>
      <c r="AI296" s="156"/>
      <c r="AJ296" s="156"/>
      <c r="AK296" s="156"/>
      <c r="AL296" s="156"/>
      <c r="AM296" s="156"/>
      <c r="AN296" s="156"/>
      <c r="AP296" s="136"/>
      <c r="AQ296" s="136"/>
      <c r="AR296" s="136"/>
      <c r="AS296" s="136"/>
      <c r="AT296" s="136"/>
      <c r="AU296" s="136"/>
      <c r="AV296" s="136"/>
      <c r="AW296" s="136"/>
      <c r="AX296" s="136"/>
      <c r="AY296" s="136"/>
      <c r="AZ296" s="136"/>
      <c r="BA296" s="136"/>
    </row>
    <row r="297" spans="1:53" s="157" customFormat="1" ht="16" x14ac:dyDescent="0.2">
      <c r="A297" s="140"/>
      <c r="B297" s="154"/>
      <c r="C297" s="155"/>
      <c r="D297" s="155"/>
      <c r="E297" s="155"/>
      <c r="F297" s="156"/>
      <c r="G297" s="156"/>
      <c r="H297" s="156"/>
      <c r="I297" s="156"/>
      <c r="J297" s="156"/>
      <c r="K297" s="156"/>
      <c r="L297" s="156"/>
      <c r="M297" s="156"/>
      <c r="N297" s="156"/>
      <c r="O297" s="156"/>
      <c r="P297" s="156"/>
      <c r="Q297" s="156"/>
      <c r="R297" s="156"/>
      <c r="S297" s="156"/>
      <c r="T297" s="156"/>
      <c r="U297" s="156"/>
      <c r="V297" s="156"/>
      <c r="W297" s="156"/>
      <c r="X297" s="156"/>
      <c r="Y297" s="156"/>
      <c r="Z297" s="156"/>
      <c r="AA297" s="156"/>
      <c r="AB297" s="156"/>
      <c r="AC297" s="156"/>
      <c r="AD297" s="156"/>
      <c r="AE297" s="156"/>
      <c r="AF297" s="156"/>
      <c r="AG297" s="156"/>
      <c r="AH297" s="156"/>
      <c r="AI297" s="156"/>
      <c r="AJ297" s="156"/>
      <c r="AK297" s="156"/>
      <c r="AL297" s="156"/>
      <c r="AM297" s="156"/>
      <c r="AN297" s="156"/>
      <c r="AP297" s="136"/>
      <c r="AQ297" s="136"/>
      <c r="AR297" s="136"/>
      <c r="AS297" s="136"/>
      <c r="AT297" s="136"/>
      <c r="AU297" s="136"/>
      <c r="AV297" s="136"/>
      <c r="AW297" s="136"/>
      <c r="AX297" s="136"/>
      <c r="AY297" s="136"/>
      <c r="AZ297" s="136"/>
      <c r="BA297" s="136"/>
    </row>
    <row r="298" spans="1:53" s="157" customFormat="1" ht="16" x14ac:dyDescent="0.2">
      <c r="A298" s="140"/>
      <c r="B298" s="154"/>
      <c r="C298" s="155"/>
      <c r="D298" s="155"/>
      <c r="E298" s="155"/>
      <c r="F298" s="156"/>
      <c r="G298" s="156"/>
      <c r="H298" s="156"/>
      <c r="I298" s="156"/>
      <c r="J298" s="156"/>
      <c r="K298" s="156"/>
      <c r="L298" s="156"/>
      <c r="M298" s="156"/>
      <c r="N298" s="156"/>
      <c r="O298" s="156"/>
      <c r="P298" s="156"/>
      <c r="Q298" s="156"/>
      <c r="R298" s="156"/>
      <c r="S298" s="156"/>
      <c r="T298" s="156"/>
      <c r="U298" s="156"/>
      <c r="V298" s="156"/>
      <c r="W298" s="156"/>
      <c r="X298" s="156"/>
      <c r="Y298" s="156"/>
      <c r="Z298" s="156"/>
      <c r="AA298" s="156"/>
      <c r="AB298" s="156"/>
      <c r="AC298" s="156"/>
      <c r="AD298" s="156"/>
      <c r="AE298" s="156"/>
      <c r="AF298" s="156"/>
      <c r="AG298" s="156"/>
      <c r="AH298" s="156"/>
      <c r="AI298" s="156"/>
      <c r="AJ298" s="156"/>
      <c r="AK298" s="156"/>
      <c r="AL298" s="156"/>
      <c r="AM298" s="156"/>
      <c r="AN298" s="156"/>
      <c r="AP298" s="136"/>
      <c r="AQ298" s="136"/>
      <c r="AR298" s="136"/>
      <c r="AS298" s="136"/>
      <c r="AT298" s="136"/>
      <c r="AU298" s="136"/>
      <c r="AV298" s="136"/>
      <c r="AW298" s="136"/>
      <c r="AX298" s="136"/>
      <c r="AY298" s="136"/>
      <c r="AZ298" s="136"/>
      <c r="BA298" s="136"/>
    </row>
    <row r="299" spans="1:53" s="157" customFormat="1" ht="16" x14ac:dyDescent="0.2">
      <c r="A299" s="140"/>
      <c r="B299" s="154"/>
      <c r="C299" s="155"/>
      <c r="D299" s="155"/>
      <c r="E299" s="155"/>
      <c r="F299" s="156"/>
      <c r="G299" s="156"/>
      <c r="H299" s="156"/>
      <c r="I299" s="156"/>
      <c r="J299" s="156"/>
      <c r="K299" s="156"/>
      <c r="L299" s="156"/>
      <c r="M299" s="156"/>
      <c r="N299" s="156"/>
      <c r="O299" s="156"/>
      <c r="P299" s="156"/>
      <c r="Q299" s="156"/>
      <c r="R299" s="156"/>
      <c r="S299" s="156"/>
      <c r="T299" s="156"/>
      <c r="U299" s="156"/>
      <c r="V299" s="156"/>
      <c r="W299" s="156"/>
      <c r="X299" s="156"/>
      <c r="Y299" s="156"/>
      <c r="Z299" s="156"/>
      <c r="AA299" s="156"/>
      <c r="AB299" s="156"/>
      <c r="AC299" s="156"/>
      <c r="AD299" s="156"/>
      <c r="AE299" s="156"/>
      <c r="AF299" s="156"/>
      <c r="AG299" s="156"/>
      <c r="AH299" s="156"/>
      <c r="AI299" s="156"/>
      <c r="AJ299" s="156"/>
      <c r="AK299" s="156"/>
      <c r="AL299" s="156"/>
      <c r="AM299" s="156"/>
      <c r="AN299" s="156"/>
      <c r="AP299" s="136"/>
      <c r="AQ299" s="136"/>
      <c r="AR299" s="136"/>
      <c r="AS299" s="136"/>
      <c r="AT299" s="136"/>
      <c r="AU299" s="136"/>
      <c r="AV299" s="136"/>
      <c r="AW299" s="136"/>
      <c r="AX299" s="136"/>
      <c r="AY299" s="136"/>
      <c r="AZ299" s="136"/>
      <c r="BA299" s="136"/>
    </row>
    <row r="300" spans="1:53" s="157" customFormat="1" ht="16" x14ac:dyDescent="0.2">
      <c r="A300" s="140"/>
      <c r="B300" s="154"/>
      <c r="C300" s="155"/>
      <c r="D300" s="155"/>
      <c r="E300" s="155"/>
      <c r="F300" s="156"/>
      <c r="G300" s="156"/>
      <c r="H300" s="156"/>
      <c r="I300" s="156"/>
      <c r="J300" s="156"/>
      <c r="K300" s="156"/>
      <c r="L300" s="156"/>
      <c r="M300" s="156"/>
      <c r="N300" s="156"/>
      <c r="O300" s="156"/>
      <c r="P300" s="156"/>
      <c r="Q300" s="156"/>
      <c r="R300" s="156"/>
      <c r="S300" s="156"/>
      <c r="T300" s="156"/>
      <c r="U300" s="156"/>
      <c r="V300" s="156"/>
      <c r="W300" s="156"/>
      <c r="X300" s="156"/>
      <c r="Y300" s="156"/>
      <c r="Z300" s="156"/>
      <c r="AA300" s="156"/>
      <c r="AB300" s="156"/>
      <c r="AC300" s="156"/>
      <c r="AD300" s="156"/>
      <c r="AE300" s="156"/>
      <c r="AF300" s="156"/>
      <c r="AG300" s="156"/>
      <c r="AH300" s="156"/>
      <c r="AI300" s="156"/>
      <c r="AJ300" s="156"/>
      <c r="AK300" s="156"/>
      <c r="AL300" s="156"/>
      <c r="AM300" s="156"/>
      <c r="AN300" s="156"/>
      <c r="AP300" s="136"/>
      <c r="AQ300" s="136"/>
      <c r="AR300" s="136"/>
      <c r="AS300" s="136"/>
      <c r="AT300" s="136"/>
      <c r="AU300" s="136"/>
      <c r="AV300" s="136"/>
      <c r="AW300" s="136"/>
      <c r="AX300" s="136"/>
      <c r="AY300" s="136"/>
      <c r="AZ300" s="136"/>
      <c r="BA300" s="136"/>
    </row>
    <row r="301" spans="1:53" s="157" customFormat="1" ht="16" x14ac:dyDescent="0.2">
      <c r="A301" s="140"/>
      <c r="B301" s="154"/>
      <c r="C301" s="155"/>
      <c r="D301" s="155"/>
      <c r="E301" s="155"/>
      <c r="F301" s="156"/>
      <c r="G301" s="156"/>
      <c r="H301" s="156"/>
      <c r="I301" s="156"/>
      <c r="J301" s="156"/>
      <c r="K301" s="156"/>
      <c r="L301" s="156"/>
      <c r="M301" s="156"/>
      <c r="N301" s="156"/>
      <c r="O301" s="156"/>
      <c r="P301" s="156"/>
      <c r="Q301" s="156"/>
      <c r="R301" s="156"/>
      <c r="S301" s="156"/>
      <c r="T301" s="156"/>
      <c r="U301" s="156"/>
      <c r="V301" s="156"/>
      <c r="W301" s="156"/>
      <c r="X301" s="156"/>
      <c r="Y301" s="156"/>
      <c r="Z301" s="156"/>
      <c r="AA301" s="156"/>
      <c r="AB301" s="156"/>
      <c r="AC301" s="156"/>
      <c r="AD301" s="156"/>
      <c r="AE301" s="156"/>
      <c r="AF301" s="156"/>
      <c r="AG301" s="156"/>
      <c r="AH301" s="156"/>
      <c r="AI301" s="156"/>
      <c r="AJ301" s="156"/>
      <c r="AK301" s="156"/>
      <c r="AL301" s="156"/>
      <c r="AM301" s="156"/>
      <c r="AN301" s="156"/>
      <c r="AP301" s="136"/>
      <c r="AQ301" s="136"/>
      <c r="AR301" s="136"/>
      <c r="AS301" s="136"/>
      <c r="AT301" s="136"/>
      <c r="AU301" s="136"/>
      <c r="AV301" s="136"/>
      <c r="AW301" s="136"/>
      <c r="AX301" s="136"/>
      <c r="AY301" s="136"/>
      <c r="AZ301" s="136"/>
      <c r="BA301" s="136"/>
    </row>
    <row r="302" spans="1:53" s="157" customFormat="1" ht="16" x14ac:dyDescent="0.2">
      <c r="A302" s="140"/>
      <c r="B302" s="154"/>
      <c r="C302" s="155"/>
      <c r="D302" s="155"/>
      <c r="E302" s="155"/>
      <c r="F302" s="156"/>
      <c r="G302" s="156"/>
      <c r="H302" s="156"/>
      <c r="I302" s="156"/>
      <c r="J302" s="156"/>
      <c r="K302" s="156"/>
      <c r="L302" s="156"/>
      <c r="M302" s="156"/>
      <c r="N302" s="156"/>
      <c r="O302" s="156"/>
      <c r="P302" s="156"/>
      <c r="Q302" s="156"/>
      <c r="R302" s="156"/>
      <c r="S302" s="156"/>
      <c r="T302" s="156"/>
      <c r="U302" s="156"/>
      <c r="V302" s="156"/>
      <c r="W302" s="156"/>
      <c r="X302" s="156"/>
      <c r="Y302" s="156"/>
      <c r="Z302" s="156"/>
      <c r="AA302" s="156"/>
      <c r="AB302" s="156"/>
      <c r="AC302" s="156"/>
      <c r="AD302" s="156"/>
      <c r="AE302" s="156"/>
      <c r="AF302" s="156"/>
      <c r="AG302" s="156"/>
      <c r="AH302" s="156"/>
      <c r="AI302" s="156"/>
      <c r="AJ302" s="156"/>
      <c r="AK302" s="156"/>
      <c r="AL302" s="156"/>
      <c r="AM302" s="156"/>
      <c r="AN302" s="156"/>
      <c r="AP302" s="136"/>
      <c r="AQ302" s="136"/>
      <c r="AR302" s="136"/>
      <c r="AS302" s="136"/>
      <c r="AT302" s="136"/>
      <c r="AU302" s="136"/>
      <c r="AV302" s="136"/>
      <c r="AW302" s="136"/>
      <c r="AX302" s="136"/>
      <c r="AY302" s="136"/>
      <c r="AZ302" s="136"/>
      <c r="BA302" s="136"/>
    </row>
    <row r="303" spans="1:53" s="157" customFormat="1" ht="16" x14ac:dyDescent="0.2">
      <c r="A303" s="140"/>
      <c r="B303" s="154"/>
      <c r="C303" s="155"/>
      <c r="D303" s="155"/>
      <c r="E303" s="155"/>
      <c r="F303" s="156"/>
      <c r="G303" s="156"/>
      <c r="H303" s="156"/>
      <c r="I303" s="156"/>
      <c r="J303" s="156"/>
      <c r="K303" s="156"/>
      <c r="L303" s="156"/>
      <c r="M303" s="156"/>
      <c r="N303" s="156"/>
      <c r="O303" s="156"/>
      <c r="P303" s="156"/>
      <c r="Q303" s="156"/>
      <c r="R303" s="156"/>
      <c r="S303" s="156"/>
      <c r="T303" s="156"/>
      <c r="U303" s="156"/>
      <c r="V303" s="156"/>
      <c r="W303" s="156"/>
      <c r="X303" s="156"/>
      <c r="Y303" s="156"/>
      <c r="Z303" s="156"/>
      <c r="AA303" s="156"/>
      <c r="AB303" s="156"/>
      <c r="AC303" s="156"/>
      <c r="AD303" s="156"/>
      <c r="AE303" s="156"/>
      <c r="AF303" s="156"/>
      <c r="AG303" s="156"/>
      <c r="AH303" s="156"/>
      <c r="AI303" s="156"/>
      <c r="AJ303" s="156"/>
      <c r="AK303" s="156"/>
      <c r="AL303" s="156"/>
      <c r="AM303" s="156"/>
      <c r="AN303" s="156"/>
      <c r="AP303" s="136"/>
      <c r="AQ303" s="136"/>
      <c r="AR303" s="136"/>
      <c r="AS303" s="136"/>
      <c r="AT303" s="136"/>
      <c r="AU303" s="136"/>
      <c r="AV303" s="136"/>
      <c r="AW303" s="136"/>
      <c r="AX303" s="136"/>
      <c r="AY303" s="136"/>
      <c r="AZ303" s="136"/>
      <c r="BA303" s="136"/>
    </row>
    <row r="304" spans="1:53" s="157" customFormat="1" ht="16" x14ac:dyDescent="0.2">
      <c r="A304" s="140"/>
      <c r="B304" s="154"/>
      <c r="C304" s="155"/>
      <c r="D304" s="155"/>
      <c r="E304" s="155"/>
      <c r="F304" s="156"/>
      <c r="G304" s="156"/>
      <c r="H304" s="156"/>
      <c r="I304" s="156"/>
      <c r="J304" s="156"/>
      <c r="K304" s="156"/>
      <c r="L304" s="156"/>
      <c r="M304" s="156"/>
      <c r="N304" s="156"/>
      <c r="O304" s="156"/>
      <c r="P304" s="156"/>
      <c r="Q304" s="156"/>
      <c r="R304" s="156"/>
      <c r="S304" s="156"/>
      <c r="T304" s="156"/>
      <c r="U304" s="156"/>
      <c r="V304" s="156"/>
      <c r="W304" s="156"/>
      <c r="X304" s="156"/>
      <c r="Y304" s="156"/>
      <c r="Z304" s="156"/>
      <c r="AA304" s="156"/>
      <c r="AB304" s="156"/>
      <c r="AC304" s="156"/>
      <c r="AD304" s="156"/>
      <c r="AE304" s="156"/>
      <c r="AF304" s="156"/>
      <c r="AG304" s="156"/>
      <c r="AH304" s="156"/>
      <c r="AI304" s="156"/>
      <c r="AJ304" s="156"/>
      <c r="AK304" s="156"/>
      <c r="AL304" s="156"/>
      <c r="AM304" s="156"/>
      <c r="AN304" s="156"/>
      <c r="AP304" s="136"/>
      <c r="AQ304" s="136"/>
      <c r="AR304" s="136"/>
      <c r="AS304" s="136"/>
      <c r="AT304" s="136"/>
      <c r="AU304" s="136"/>
      <c r="AV304" s="136"/>
      <c r="AW304" s="136"/>
      <c r="AX304" s="136"/>
      <c r="AY304" s="136"/>
      <c r="AZ304" s="136"/>
      <c r="BA304" s="136"/>
    </row>
    <row r="305" spans="1:53" s="157" customFormat="1" ht="16" x14ac:dyDescent="0.2">
      <c r="A305" s="140"/>
      <c r="B305" s="154"/>
      <c r="C305" s="155"/>
      <c r="D305" s="155"/>
      <c r="E305" s="155"/>
      <c r="F305" s="156"/>
      <c r="G305" s="156"/>
      <c r="H305" s="156"/>
      <c r="I305" s="156"/>
      <c r="J305" s="156"/>
      <c r="K305" s="156"/>
      <c r="L305" s="156"/>
      <c r="M305" s="156"/>
      <c r="N305" s="156"/>
      <c r="O305" s="156"/>
      <c r="P305" s="156"/>
      <c r="Q305" s="156"/>
      <c r="R305" s="156"/>
      <c r="S305" s="156"/>
      <c r="T305" s="156"/>
      <c r="U305" s="156"/>
      <c r="V305" s="156"/>
      <c r="W305" s="156"/>
      <c r="X305" s="156"/>
      <c r="Y305" s="156"/>
      <c r="Z305" s="156"/>
      <c r="AA305" s="156"/>
      <c r="AB305" s="156"/>
      <c r="AC305" s="156"/>
      <c r="AD305" s="156"/>
      <c r="AE305" s="156"/>
      <c r="AF305" s="156"/>
      <c r="AG305" s="156"/>
      <c r="AH305" s="156"/>
      <c r="AI305" s="156"/>
      <c r="AJ305" s="156"/>
      <c r="AK305" s="156"/>
      <c r="AL305" s="156"/>
      <c r="AM305" s="156"/>
      <c r="AN305" s="156"/>
      <c r="AP305" s="136"/>
      <c r="AQ305" s="136"/>
      <c r="AR305" s="136"/>
      <c r="AS305" s="136"/>
      <c r="AT305" s="136"/>
      <c r="AU305" s="136"/>
      <c r="AV305" s="136"/>
      <c r="AW305" s="136"/>
      <c r="AX305" s="136"/>
      <c r="AY305" s="136"/>
      <c r="AZ305" s="136"/>
      <c r="BA305" s="136"/>
    </row>
    <row r="306" spans="1:53" s="157" customFormat="1" ht="16" x14ac:dyDescent="0.2">
      <c r="A306" s="140"/>
      <c r="B306" s="154"/>
      <c r="C306" s="155"/>
      <c r="D306" s="155"/>
      <c r="E306" s="155"/>
      <c r="F306" s="156"/>
      <c r="G306" s="156"/>
      <c r="H306" s="156"/>
      <c r="I306" s="156"/>
      <c r="J306" s="156"/>
      <c r="K306" s="156"/>
      <c r="L306" s="156"/>
      <c r="M306" s="156"/>
      <c r="N306" s="156"/>
      <c r="O306" s="156"/>
      <c r="P306" s="156"/>
      <c r="Q306" s="156"/>
      <c r="R306" s="156"/>
      <c r="S306" s="156"/>
      <c r="T306" s="156"/>
      <c r="U306" s="156"/>
      <c r="V306" s="156"/>
      <c r="W306" s="156"/>
      <c r="X306" s="156"/>
      <c r="Y306" s="156"/>
      <c r="Z306" s="156"/>
      <c r="AA306" s="156"/>
      <c r="AB306" s="156"/>
      <c r="AC306" s="156"/>
      <c r="AD306" s="156"/>
      <c r="AE306" s="156"/>
      <c r="AF306" s="156"/>
      <c r="AG306" s="156"/>
      <c r="AH306" s="156"/>
      <c r="AI306" s="156"/>
      <c r="AJ306" s="156"/>
      <c r="AK306" s="156"/>
      <c r="AL306" s="156"/>
      <c r="AM306" s="156"/>
      <c r="AN306" s="156"/>
      <c r="AP306" s="136"/>
      <c r="AQ306" s="136"/>
      <c r="AR306" s="136"/>
      <c r="AS306" s="136"/>
      <c r="AT306" s="136"/>
      <c r="AU306" s="136"/>
      <c r="AV306" s="136"/>
      <c r="AW306" s="136"/>
      <c r="AX306" s="136"/>
      <c r="AY306" s="136"/>
      <c r="AZ306" s="136"/>
      <c r="BA306" s="136"/>
    </row>
    <row r="307" spans="1:53" s="157" customFormat="1" ht="16" x14ac:dyDescent="0.2">
      <c r="A307" s="140"/>
      <c r="B307" s="154"/>
      <c r="C307" s="155"/>
      <c r="D307" s="155"/>
      <c r="E307" s="155"/>
      <c r="F307" s="156"/>
      <c r="G307" s="156"/>
      <c r="H307" s="156"/>
      <c r="I307" s="156"/>
      <c r="J307" s="156"/>
      <c r="K307" s="156"/>
      <c r="L307" s="156"/>
      <c r="M307" s="156"/>
      <c r="N307" s="156"/>
      <c r="O307" s="156"/>
      <c r="P307" s="156"/>
      <c r="Q307" s="156"/>
      <c r="R307" s="156"/>
      <c r="S307" s="156"/>
      <c r="T307" s="156"/>
      <c r="U307" s="156"/>
      <c r="V307" s="156"/>
      <c r="W307" s="156"/>
      <c r="X307" s="156"/>
      <c r="Y307" s="156"/>
      <c r="Z307" s="156"/>
      <c r="AA307" s="156"/>
      <c r="AB307" s="156"/>
      <c r="AC307" s="156"/>
      <c r="AD307" s="156"/>
      <c r="AE307" s="156"/>
      <c r="AF307" s="156"/>
      <c r="AG307" s="156"/>
      <c r="AH307" s="156"/>
      <c r="AI307" s="156"/>
      <c r="AJ307" s="156"/>
      <c r="AK307" s="156"/>
      <c r="AL307" s="156"/>
      <c r="AM307" s="156"/>
      <c r="AN307" s="156"/>
      <c r="AP307" s="136"/>
      <c r="AQ307" s="136"/>
      <c r="AR307" s="136"/>
      <c r="AS307" s="136"/>
      <c r="AT307" s="136"/>
      <c r="AU307" s="136"/>
      <c r="AV307" s="136"/>
      <c r="AW307" s="136"/>
      <c r="AX307" s="136"/>
      <c r="AY307" s="136"/>
      <c r="AZ307" s="136"/>
      <c r="BA307" s="136"/>
    </row>
    <row r="308" spans="1:53" s="157" customFormat="1" ht="16" x14ac:dyDescent="0.2">
      <c r="A308" s="140"/>
      <c r="B308" s="154"/>
      <c r="C308" s="155"/>
      <c r="D308" s="155"/>
      <c r="E308" s="155"/>
      <c r="F308" s="156"/>
      <c r="G308" s="156"/>
      <c r="H308" s="156"/>
      <c r="I308" s="156"/>
      <c r="J308" s="156"/>
      <c r="K308" s="156"/>
      <c r="L308" s="156"/>
      <c r="M308" s="156"/>
      <c r="N308" s="156"/>
      <c r="O308" s="156"/>
      <c r="P308" s="156"/>
      <c r="Q308" s="156"/>
      <c r="R308" s="156"/>
      <c r="S308" s="156"/>
      <c r="T308" s="156"/>
      <c r="U308" s="156"/>
      <c r="V308" s="156"/>
      <c r="W308" s="156"/>
      <c r="X308" s="156"/>
      <c r="Y308" s="156"/>
      <c r="Z308" s="156"/>
      <c r="AA308" s="156"/>
      <c r="AB308" s="156"/>
      <c r="AC308" s="156"/>
      <c r="AD308" s="156"/>
      <c r="AE308" s="156"/>
      <c r="AF308" s="156"/>
      <c r="AG308" s="156"/>
      <c r="AH308" s="156"/>
      <c r="AI308" s="156"/>
      <c r="AJ308" s="156"/>
      <c r="AK308" s="156"/>
      <c r="AL308" s="156"/>
      <c r="AM308" s="156"/>
      <c r="AN308" s="156"/>
      <c r="AP308" s="136"/>
      <c r="AQ308" s="136"/>
      <c r="AR308" s="136"/>
      <c r="AS308" s="136"/>
      <c r="AT308" s="136"/>
      <c r="AU308" s="136"/>
      <c r="AV308" s="136"/>
      <c r="AW308" s="136"/>
      <c r="AX308" s="136"/>
      <c r="AY308" s="136"/>
      <c r="AZ308" s="136"/>
      <c r="BA308" s="136"/>
    </row>
    <row r="309" spans="1:53" s="157" customFormat="1" ht="16" x14ac:dyDescent="0.2">
      <c r="A309" s="140"/>
      <c r="B309" s="154"/>
      <c r="C309" s="155"/>
      <c r="D309" s="155"/>
      <c r="E309" s="155"/>
      <c r="F309" s="156"/>
      <c r="G309" s="156"/>
      <c r="H309" s="156"/>
      <c r="I309" s="156"/>
      <c r="J309" s="156"/>
      <c r="K309" s="156"/>
      <c r="L309" s="156"/>
      <c r="M309" s="156"/>
      <c r="N309" s="156"/>
      <c r="O309" s="156"/>
      <c r="P309" s="156"/>
      <c r="Q309" s="156"/>
      <c r="R309" s="156"/>
      <c r="S309" s="156"/>
      <c r="T309" s="156"/>
      <c r="U309" s="156"/>
      <c r="V309" s="156"/>
      <c r="W309" s="156"/>
      <c r="X309" s="156"/>
      <c r="Y309" s="156"/>
      <c r="Z309" s="156"/>
      <c r="AA309" s="156"/>
      <c r="AB309" s="156"/>
      <c r="AC309" s="156"/>
      <c r="AD309" s="156"/>
      <c r="AE309" s="156"/>
      <c r="AF309" s="156"/>
      <c r="AG309" s="156"/>
      <c r="AH309" s="156"/>
      <c r="AI309" s="156"/>
      <c r="AJ309" s="156"/>
      <c r="AK309" s="156"/>
      <c r="AL309" s="156"/>
      <c r="AM309" s="156"/>
      <c r="AN309" s="156"/>
      <c r="AP309" s="136"/>
      <c r="AQ309" s="136"/>
      <c r="AR309" s="136"/>
      <c r="AS309" s="136"/>
      <c r="AT309" s="136"/>
      <c r="AU309" s="136"/>
      <c r="AV309" s="136"/>
      <c r="AW309" s="136"/>
      <c r="AX309" s="136"/>
      <c r="AY309" s="136"/>
      <c r="AZ309" s="136"/>
      <c r="BA309" s="136"/>
    </row>
    <row r="310" spans="1:53" s="157" customFormat="1" ht="16" x14ac:dyDescent="0.2">
      <c r="A310" s="140"/>
      <c r="B310" s="154"/>
      <c r="C310" s="155"/>
      <c r="D310" s="155"/>
      <c r="E310" s="155"/>
      <c r="F310" s="156"/>
      <c r="G310" s="156"/>
      <c r="H310" s="156"/>
      <c r="I310" s="156"/>
      <c r="J310" s="156"/>
      <c r="K310" s="156"/>
      <c r="L310" s="156"/>
      <c r="M310" s="156"/>
      <c r="N310" s="156"/>
      <c r="O310" s="156"/>
      <c r="P310" s="156"/>
      <c r="Q310" s="156"/>
      <c r="R310" s="156"/>
      <c r="S310" s="156"/>
      <c r="T310" s="156"/>
      <c r="U310" s="156"/>
      <c r="V310" s="156"/>
      <c r="W310" s="156"/>
      <c r="X310" s="156"/>
      <c r="Y310" s="156"/>
      <c r="Z310" s="156"/>
      <c r="AA310" s="156"/>
      <c r="AB310" s="156"/>
      <c r="AC310" s="156"/>
      <c r="AD310" s="156"/>
      <c r="AE310" s="156"/>
      <c r="AF310" s="156"/>
      <c r="AG310" s="156"/>
      <c r="AH310" s="156"/>
      <c r="AI310" s="156"/>
      <c r="AJ310" s="156"/>
      <c r="AK310" s="156"/>
      <c r="AL310" s="156"/>
      <c r="AM310" s="156"/>
      <c r="AN310" s="156"/>
      <c r="AP310" s="136"/>
      <c r="AQ310" s="136"/>
      <c r="AR310" s="136"/>
      <c r="AS310" s="136"/>
      <c r="AT310" s="136"/>
      <c r="AU310" s="136"/>
      <c r="AV310" s="136"/>
      <c r="AW310" s="136"/>
      <c r="AX310" s="136"/>
      <c r="AY310" s="136"/>
      <c r="AZ310" s="136"/>
      <c r="BA310" s="136"/>
    </row>
    <row r="311" spans="1:53" s="157" customFormat="1" ht="16" x14ac:dyDescent="0.2">
      <c r="A311" s="140"/>
      <c r="B311" s="154"/>
      <c r="C311" s="155"/>
      <c r="D311" s="155"/>
      <c r="E311" s="155"/>
      <c r="F311" s="156"/>
      <c r="G311" s="156"/>
      <c r="H311" s="156"/>
      <c r="I311" s="156"/>
      <c r="J311" s="156"/>
      <c r="K311" s="156"/>
      <c r="L311" s="156"/>
      <c r="M311" s="156"/>
      <c r="N311" s="156"/>
      <c r="O311" s="156"/>
      <c r="P311" s="156"/>
      <c r="Q311" s="156"/>
      <c r="R311" s="156"/>
      <c r="S311" s="156"/>
      <c r="T311" s="156"/>
      <c r="U311" s="156"/>
      <c r="V311" s="156"/>
      <c r="W311" s="156"/>
      <c r="X311" s="156"/>
      <c r="Y311" s="156"/>
      <c r="Z311" s="156"/>
      <c r="AA311" s="156"/>
      <c r="AB311" s="156"/>
      <c r="AC311" s="156"/>
      <c r="AD311" s="156"/>
      <c r="AE311" s="156"/>
      <c r="AF311" s="156"/>
      <c r="AG311" s="156"/>
      <c r="AH311" s="156"/>
      <c r="AI311" s="156"/>
      <c r="AJ311" s="156"/>
      <c r="AK311" s="156"/>
      <c r="AL311" s="156"/>
      <c r="AM311" s="156"/>
      <c r="AN311" s="156"/>
      <c r="AP311" s="136"/>
      <c r="AQ311" s="136"/>
      <c r="AR311" s="136"/>
      <c r="AS311" s="136"/>
      <c r="AT311" s="136"/>
      <c r="AU311" s="136"/>
      <c r="AV311" s="136"/>
      <c r="AW311" s="136"/>
      <c r="AX311" s="136"/>
      <c r="AY311" s="136"/>
      <c r="AZ311" s="136"/>
      <c r="BA311" s="136"/>
    </row>
    <row r="312" spans="1:53" s="157" customFormat="1" ht="16" x14ac:dyDescent="0.2">
      <c r="A312" s="140"/>
      <c r="B312" s="154"/>
      <c r="C312" s="155"/>
      <c r="D312" s="155"/>
      <c r="E312" s="155"/>
      <c r="F312" s="156"/>
      <c r="G312" s="156"/>
      <c r="H312" s="156"/>
      <c r="I312" s="156"/>
      <c r="J312" s="156"/>
      <c r="K312" s="156"/>
      <c r="L312" s="156"/>
      <c r="M312" s="156"/>
      <c r="N312" s="156"/>
      <c r="O312" s="156"/>
      <c r="P312" s="156"/>
      <c r="Q312" s="156"/>
      <c r="R312" s="156"/>
      <c r="S312" s="156"/>
      <c r="T312" s="156"/>
      <c r="U312" s="156"/>
      <c r="V312" s="156"/>
      <c r="W312" s="156"/>
      <c r="X312" s="156"/>
      <c r="Y312" s="156"/>
      <c r="Z312" s="156"/>
      <c r="AA312" s="156"/>
      <c r="AB312" s="156"/>
      <c r="AC312" s="156"/>
      <c r="AD312" s="156"/>
      <c r="AE312" s="156"/>
      <c r="AF312" s="156"/>
      <c r="AG312" s="156"/>
      <c r="AH312" s="156"/>
      <c r="AI312" s="156"/>
      <c r="AJ312" s="156"/>
      <c r="AK312" s="156"/>
      <c r="AL312" s="156"/>
      <c r="AM312" s="156"/>
      <c r="AN312" s="156"/>
      <c r="AP312" s="136"/>
      <c r="AQ312" s="136"/>
      <c r="AR312" s="136"/>
      <c r="AS312" s="136"/>
      <c r="AT312" s="136"/>
      <c r="AU312" s="136"/>
      <c r="AV312" s="136"/>
      <c r="AW312" s="136"/>
      <c r="AX312" s="136"/>
      <c r="AY312" s="136"/>
      <c r="AZ312" s="136"/>
      <c r="BA312" s="136"/>
    </row>
    <row r="313" spans="1:53" s="157" customFormat="1" ht="16" x14ac:dyDescent="0.2">
      <c r="A313" s="140"/>
      <c r="B313" s="154"/>
      <c r="C313" s="155"/>
      <c r="D313" s="155"/>
      <c r="E313" s="155"/>
      <c r="F313" s="156"/>
      <c r="G313" s="156"/>
      <c r="H313" s="156"/>
      <c r="I313" s="156"/>
      <c r="J313" s="156"/>
      <c r="K313" s="156"/>
      <c r="L313" s="156"/>
      <c r="M313" s="156"/>
      <c r="N313" s="156"/>
      <c r="O313" s="156"/>
      <c r="P313" s="156"/>
      <c r="Q313" s="156"/>
      <c r="R313" s="156"/>
      <c r="S313" s="156"/>
      <c r="T313" s="156"/>
      <c r="U313" s="156"/>
      <c r="V313" s="156"/>
      <c r="W313" s="156"/>
      <c r="X313" s="156"/>
      <c r="Y313" s="156"/>
      <c r="Z313" s="156"/>
      <c r="AA313" s="156"/>
      <c r="AB313" s="156"/>
      <c r="AC313" s="156"/>
      <c r="AD313" s="156"/>
      <c r="AE313" s="156"/>
      <c r="AF313" s="156"/>
      <c r="AG313" s="156"/>
      <c r="AH313" s="156"/>
      <c r="AI313" s="156"/>
      <c r="AJ313" s="156"/>
      <c r="AK313" s="156"/>
      <c r="AL313" s="156"/>
      <c r="AM313" s="156"/>
      <c r="AN313" s="156"/>
      <c r="AP313" s="136"/>
      <c r="AQ313" s="136"/>
      <c r="AR313" s="136"/>
      <c r="AS313" s="136"/>
      <c r="AT313" s="136"/>
      <c r="AU313" s="136"/>
      <c r="AV313" s="136"/>
      <c r="AW313" s="136"/>
      <c r="AX313" s="136"/>
      <c r="AY313" s="136"/>
      <c r="AZ313" s="136"/>
      <c r="BA313" s="136"/>
    </row>
    <row r="314" spans="1:53" s="157" customFormat="1" ht="16" x14ac:dyDescent="0.2">
      <c r="A314" s="140"/>
      <c r="B314" s="154"/>
      <c r="C314" s="155"/>
      <c r="D314" s="155"/>
      <c r="E314" s="155"/>
      <c r="F314" s="156"/>
      <c r="G314" s="156"/>
      <c r="H314" s="156"/>
      <c r="I314" s="156"/>
      <c r="J314" s="156"/>
      <c r="K314" s="156"/>
      <c r="L314" s="156"/>
      <c r="M314" s="156"/>
      <c r="N314" s="156"/>
      <c r="O314" s="156"/>
      <c r="P314" s="156"/>
      <c r="Q314" s="156"/>
      <c r="R314" s="156"/>
      <c r="S314" s="156"/>
      <c r="T314" s="156"/>
      <c r="U314" s="156"/>
      <c r="V314" s="156"/>
      <c r="W314" s="156"/>
      <c r="X314" s="156"/>
      <c r="Y314" s="156"/>
      <c r="Z314" s="156"/>
      <c r="AA314" s="156"/>
      <c r="AB314" s="156"/>
      <c r="AC314" s="156"/>
      <c r="AD314" s="156"/>
      <c r="AE314" s="156"/>
      <c r="AF314" s="156"/>
      <c r="AG314" s="156"/>
      <c r="AH314" s="156"/>
      <c r="AI314" s="156"/>
      <c r="AJ314" s="156"/>
      <c r="AK314" s="156"/>
      <c r="AL314" s="156"/>
      <c r="AM314" s="156"/>
      <c r="AN314" s="156"/>
      <c r="AP314" s="136"/>
      <c r="AQ314" s="136"/>
      <c r="AR314" s="136"/>
      <c r="AS314" s="136"/>
      <c r="AT314" s="136"/>
      <c r="AU314" s="136"/>
      <c r="AV314" s="136"/>
      <c r="AW314" s="136"/>
      <c r="AX314" s="136"/>
      <c r="AY314" s="136"/>
      <c r="AZ314" s="136"/>
      <c r="BA314" s="136"/>
    </row>
    <row r="315" spans="1:53" s="157" customFormat="1" ht="16" x14ac:dyDescent="0.2">
      <c r="A315" s="140"/>
      <c r="B315" s="154"/>
      <c r="C315" s="155"/>
      <c r="D315" s="155"/>
      <c r="E315" s="155"/>
      <c r="F315" s="156"/>
      <c r="G315" s="156"/>
      <c r="H315" s="156"/>
      <c r="I315" s="156"/>
      <c r="J315" s="156"/>
      <c r="K315" s="156"/>
      <c r="L315" s="156"/>
      <c r="M315" s="156"/>
      <c r="N315" s="156"/>
      <c r="O315" s="156"/>
      <c r="P315" s="156"/>
      <c r="Q315" s="156"/>
      <c r="R315" s="156"/>
      <c r="S315" s="156"/>
      <c r="T315" s="156"/>
      <c r="U315" s="156"/>
      <c r="V315" s="156"/>
      <c r="W315" s="156"/>
      <c r="X315" s="156"/>
      <c r="Y315" s="156"/>
      <c r="Z315" s="156"/>
      <c r="AA315" s="156"/>
      <c r="AB315" s="156"/>
      <c r="AC315" s="156"/>
      <c r="AD315" s="156"/>
      <c r="AE315" s="156"/>
      <c r="AF315" s="156"/>
      <c r="AG315" s="156"/>
      <c r="AH315" s="156"/>
      <c r="AI315" s="156"/>
      <c r="AJ315" s="156"/>
      <c r="AK315" s="156"/>
      <c r="AL315" s="156"/>
      <c r="AM315" s="156"/>
      <c r="AN315" s="156"/>
      <c r="AP315" s="136"/>
      <c r="AQ315" s="136"/>
      <c r="AR315" s="136"/>
      <c r="AS315" s="136"/>
      <c r="AT315" s="136"/>
      <c r="AU315" s="136"/>
      <c r="AV315" s="136"/>
      <c r="AW315" s="136"/>
      <c r="AX315" s="136"/>
      <c r="AY315" s="136"/>
      <c r="AZ315" s="136"/>
      <c r="BA315" s="136"/>
    </row>
    <row r="316" spans="1:53" s="157" customFormat="1" ht="16" x14ac:dyDescent="0.2">
      <c r="A316" s="140"/>
      <c r="B316" s="154"/>
      <c r="C316" s="155"/>
      <c r="D316" s="155"/>
      <c r="E316" s="155"/>
      <c r="F316" s="156"/>
      <c r="G316" s="156"/>
      <c r="H316" s="156"/>
      <c r="I316" s="156"/>
      <c r="J316" s="156"/>
      <c r="K316" s="156"/>
      <c r="L316" s="156"/>
      <c r="M316" s="156"/>
      <c r="N316" s="156"/>
      <c r="O316" s="156"/>
      <c r="P316" s="156"/>
      <c r="Q316" s="156"/>
      <c r="R316" s="156"/>
      <c r="S316" s="156"/>
      <c r="T316" s="156"/>
      <c r="U316" s="156"/>
      <c r="V316" s="156"/>
      <c r="W316" s="156"/>
      <c r="X316" s="156"/>
      <c r="Y316" s="156"/>
      <c r="Z316" s="156"/>
      <c r="AA316" s="156"/>
      <c r="AB316" s="156"/>
      <c r="AC316" s="156"/>
      <c r="AD316" s="156"/>
      <c r="AE316" s="156"/>
      <c r="AF316" s="156"/>
      <c r="AG316" s="156"/>
      <c r="AH316" s="156"/>
      <c r="AI316" s="156"/>
      <c r="AJ316" s="156"/>
      <c r="AK316" s="156"/>
      <c r="AL316" s="156"/>
      <c r="AM316" s="156"/>
      <c r="AN316" s="156"/>
      <c r="AP316" s="136"/>
      <c r="AQ316" s="136"/>
      <c r="AR316" s="136"/>
      <c r="AS316" s="136"/>
      <c r="AT316" s="136"/>
      <c r="AU316" s="136"/>
      <c r="AV316" s="136"/>
      <c r="AW316" s="136"/>
      <c r="AX316" s="136"/>
      <c r="AY316" s="136"/>
      <c r="AZ316" s="136"/>
      <c r="BA316" s="136"/>
    </row>
    <row r="317" spans="1:53" s="157" customFormat="1" ht="16" x14ac:dyDescent="0.2">
      <c r="A317" s="140"/>
      <c r="B317" s="154"/>
      <c r="C317" s="155"/>
      <c r="D317" s="155"/>
      <c r="E317" s="155"/>
      <c r="F317" s="156"/>
      <c r="G317" s="156"/>
      <c r="H317" s="156"/>
      <c r="I317" s="156"/>
      <c r="J317" s="156"/>
      <c r="K317" s="156"/>
      <c r="L317" s="156"/>
      <c r="M317" s="156"/>
      <c r="N317" s="156"/>
      <c r="O317" s="156"/>
      <c r="P317" s="156"/>
      <c r="Q317" s="156"/>
      <c r="R317" s="156"/>
      <c r="S317" s="156"/>
      <c r="T317" s="156"/>
      <c r="U317" s="156"/>
      <c r="V317" s="156"/>
      <c r="W317" s="156"/>
      <c r="X317" s="156"/>
      <c r="Y317" s="156"/>
      <c r="Z317" s="156"/>
      <c r="AA317" s="156"/>
      <c r="AB317" s="156"/>
      <c r="AC317" s="156"/>
      <c r="AD317" s="156"/>
      <c r="AE317" s="156"/>
      <c r="AF317" s="156"/>
      <c r="AG317" s="156"/>
      <c r="AH317" s="156"/>
      <c r="AI317" s="156"/>
      <c r="AJ317" s="156"/>
      <c r="AK317" s="156"/>
      <c r="AL317" s="156"/>
      <c r="AM317" s="156"/>
      <c r="AN317" s="156"/>
      <c r="AP317" s="136"/>
      <c r="AQ317" s="136"/>
      <c r="AR317" s="136"/>
      <c r="AS317" s="136"/>
      <c r="AT317" s="136"/>
      <c r="AU317" s="136"/>
      <c r="AV317" s="136"/>
      <c r="AW317" s="136"/>
      <c r="AX317" s="136"/>
      <c r="AY317" s="136"/>
      <c r="AZ317" s="136"/>
      <c r="BA317" s="136"/>
    </row>
    <row r="318" spans="1:53" s="157" customFormat="1" ht="16" x14ac:dyDescent="0.2">
      <c r="A318" s="140"/>
      <c r="B318" s="154"/>
      <c r="C318" s="155"/>
      <c r="D318" s="155"/>
      <c r="E318" s="155"/>
      <c r="F318" s="156"/>
      <c r="G318" s="156"/>
      <c r="H318" s="156"/>
      <c r="I318" s="156"/>
      <c r="J318" s="156"/>
      <c r="K318" s="156"/>
      <c r="L318" s="156"/>
      <c r="M318" s="156"/>
      <c r="N318" s="156"/>
      <c r="O318" s="156"/>
      <c r="P318" s="156"/>
      <c r="Q318" s="156"/>
      <c r="R318" s="156"/>
      <c r="S318" s="156"/>
      <c r="T318" s="156"/>
      <c r="U318" s="156"/>
      <c r="V318" s="156"/>
      <c r="W318" s="156"/>
      <c r="X318" s="156"/>
      <c r="Y318" s="156"/>
      <c r="Z318" s="156"/>
      <c r="AA318" s="156"/>
      <c r="AB318" s="156"/>
      <c r="AC318" s="156"/>
      <c r="AD318" s="156"/>
      <c r="AE318" s="156"/>
      <c r="AF318" s="156"/>
      <c r="AG318" s="156"/>
      <c r="AH318" s="156"/>
      <c r="AI318" s="156"/>
      <c r="AJ318" s="156"/>
      <c r="AK318" s="156"/>
      <c r="AL318" s="156"/>
      <c r="AM318" s="156"/>
      <c r="AN318" s="156"/>
      <c r="AP318" s="136"/>
      <c r="AQ318" s="136"/>
      <c r="AR318" s="136"/>
      <c r="AS318" s="136"/>
      <c r="AT318" s="136"/>
      <c r="AU318" s="136"/>
      <c r="AV318" s="136"/>
      <c r="AW318" s="136"/>
      <c r="AX318" s="136"/>
      <c r="AY318" s="136"/>
      <c r="AZ318" s="136"/>
      <c r="BA318" s="136"/>
    </row>
    <row r="319" spans="1:53" s="157" customFormat="1" ht="16" x14ac:dyDescent="0.2">
      <c r="A319" s="140"/>
      <c r="B319" s="154"/>
      <c r="C319" s="155"/>
      <c r="D319" s="155"/>
      <c r="E319" s="155"/>
      <c r="F319" s="156"/>
      <c r="G319" s="156"/>
      <c r="H319" s="156"/>
      <c r="I319" s="156"/>
      <c r="J319" s="156"/>
      <c r="K319" s="156"/>
      <c r="L319" s="156"/>
      <c r="M319" s="156"/>
      <c r="N319" s="156"/>
      <c r="O319" s="156"/>
      <c r="P319" s="156"/>
      <c r="Q319" s="156"/>
      <c r="R319" s="156"/>
      <c r="S319" s="156"/>
      <c r="T319" s="156"/>
      <c r="U319" s="156"/>
      <c r="V319" s="156"/>
      <c r="W319" s="156"/>
      <c r="X319" s="156"/>
      <c r="Y319" s="156"/>
      <c r="Z319" s="156"/>
      <c r="AA319" s="156"/>
      <c r="AB319" s="156"/>
      <c r="AC319" s="156"/>
      <c r="AD319" s="156"/>
      <c r="AE319" s="156"/>
      <c r="AF319" s="156"/>
      <c r="AG319" s="156"/>
      <c r="AH319" s="156"/>
      <c r="AI319" s="156"/>
      <c r="AJ319" s="156"/>
      <c r="AK319" s="156"/>
      <c r="AL319" s="156"/>
      <c r="AM319" s="156"/>
      <c r="AN319" s="156"/>
      <c r="AP319" s="136"/>
      <c r="AQ319" s="136"/>
      <c r="AR319" s="136"/>
      <c r="AS319" s="136"/>
      <c r="AT319" s="136"/>
      <c r="AU319" s="136"/>
      <c r="AV319" s="136"/>
      <c r="AW319" s="136"/>
      <c r="AX319" s="136"/>
      <c r="AY319" s="136"/>
      <c r="AZ319" s="136"/>
      <c r="BA319" s="136"/>
    </row>
    <row r="320" spans="1:53" s="157" customFormat="1" ht="16" x14ac:dyDescent="0.2">
      <c r="A320" s="140"/>
      <c r="B320" s="154"/>
      <c r="C320" s="155"/>
      <c r="D320" s="155"/>
      <c r="E320" s="155"/>
      <c r="F320" s="156"/>
      <c r="G320" s="156"/>
      <c r="H320" s="156"/>
      <c r="I320" s="156"/>
      <c r="J320" s="156"/>
      <c r="K320" s="156"/>
      <c r="L320" s="156"/>
      <c r="M320" s="156"/>
      <c r="N320" s="156"/>
      <c r="O320" s="156"/>
      <c r="P320" s="156"/>
      <c r="Q320" s="156"/>
      <c r="R320" s="156"/>
      <c r="S320" s="156"/>
      <c r="T320" s="156"/>
      <c r="U320" s="156"/>
      <c r="V320" s="156"/>
      <c r="W320" s="156"/>
      <c r="X320" s="156"/>
      <c r="Y320" s="156"/>
      <c r="Z320" s="156"/>
      <c r="AA320" s="156"/>
      <c r="AB320" s="156"/>
      <c r="AC320" s="156"/>
      <c r="AD320" s="156"/>
      <c r="AE320" s="156"/>
      <c r="AF320" s="156"/>
      <c r="AG320" s="156"/>
      <c r="AH320" s="156"/>
      <c r="AI320" s="156"/>
      <c r="AJ320" s="156"/>
      <c r="AK320" s="156"/>
      <c r="AL320" s="156"/>
      <c r="AM320" s="156"/>
      <c r="AN320" s="156"/>
      <c r="AP320" s="136"/>
      <c r="AQ320" s="136"/>
      <c r="AR320" s="136"/>
      <c r="AS320" s="136"/>
      <c r="AT320" s="136"/>
      <c r="AU320" s="136"/>
      <c r="AV320" s="136"/>
      <c r="AW320" s="136"/>
      <c r="AX320" s="136"/>
      <c r="AY320" s="136"/>
      <c r="AZ320" s="136"/>
      <c r="BA320" s="136"/>
    </row>
    <row r="321" spans="1:53" s="157" customFormat="1" ht="16" x14ac:dyDescent="0.2">
      <c r="A321" s="140"/>
      <c r="B321" s="154"/>
      <c r="C321" s="155"/>
      <c r="D321" s="155"/>
      <c r="E321" s="155"/>
      <c r="F321" s="156"/>
      <c r="G321" s="156"/>
      <c r="H321" s="156"/>
      <c r="I321" s="156"/>
      <c r="J321" s="156"/>
      <c r="K321" s="156"/>
      <c r="L321" s="156"/>
      <c r="M321" s="156"/>
      <c r="N321" s="156"/>
      <c r="O321" s="156"/>
      <c r="P321" s="156"/>
      <c r="Q321" s="156"/>
      <c r="R321" s="156"/>
      <c r="S321" s="156"/>
      <c r="T321" s="156"/>
      <c r="U321" s="156"/>
      <c r="V321" s="156"/>
      <c r="W321" s="156"/>
      <c r="X321" s="156"/>
      <c r="Y321" s="156"/>
      <c r="Z321" s="156"/>
      <c r="AA321" s="156"/>
      <c r="AB321" s="156"/>
      <c r="AC321" s="156"/>
      <c r="AD321" s="156"/>
      <c r="AE321" s="156"/>
      <c r="AF321" s="156"/>
      <c r="AG321" s="156"/>
      <c r="AH321" s="156"/>
      <c r="AI321" s="156"/>
      <c r="AJ321" s="156"/>
      <c r="AK321" s="156"/>
      <c r="AL321" s="156"/>
      <c r="AM321" s="156"/>
      <c r="AN321" s="156"/>
      <c r="AP321" s="136"/>
      <c r="AQ321" s="136"/>
      <c r="AR321" s="136"/>
      <c r="AS321" s="136"/>
      <c r="AT321" s="136"/>
      <c r="AU321" s="136"/>
      <c r="AV321" s="136"/>
      <c r="AW321" s="136"/>
      <c r="AX321" s="136"/>
      <c r="AY321" s="136"/>
      <c r="AZ321" s="136"/>
      <c r="BA321" s="136"/>
    </row>
    <row r="322" spans="1:53" s="157" customFormat="1" ht="16" x14ac:dyDescent="0.2">
      <c r="A322" s="140"/>
      <c r="B322" s="154"/>
      <c r="C322" s="155"/>
      <c r="D322" s="155"/>
      <c r="E322" s="155"/>
      <c r="F322" s="156"/>
      <c r="G322" s="156"/>
      <c r="H322" s="156"/>
      <c r="I322" s="156"/>
      <c r="J322" s="156"/>
      <c r="K322" s="156"/>
      <c r="L322" s="156"/>
      <c r="M322" s="156"/>
      <c r="N322" s="156"/>
      <c r="O322" s="156"/>
      <c r="P322" s="156"/>
      <c r="Q322" s="156"/>
      <c r="R322" s="156"/>
      <c r="S322" s="156"/>
      <c r="T322" s="156"/>
      <c r="U322" s="156"/>
      <c r="V322" s="156"/>
      <c r="W322" s="156"/>
      <c r="X322" s="156"/>
      <c r="Y322" s="156"/>
      <c r="Z322" s="156"/>
      <c r="AA322" s="156"/>
      <c r="AB322" s="156"/>
      <c r="AC322" s="156"/>
      <c r="AD322" s="156"/>
      <c r="AE322" s="156"/>
      <c r="AF322" s="156"/>
      <c r="AG322" s="156"/>
      <c r="AH322" s="156"/>
      <c r="AI322" s="156"/>
      <c r="AJ322" s="156"/>
      <c r="AK322" s="156"/>
      <c r="AL322" s="156"/>
      <c r="AM322" s="156"/>
      <c r="AN322" s="156"/>
      <c r="AP322" s="136"/>
      <c r="AQ322" s="136"/>
      <c r="AR322" s="136"/>
      <c r="AS322" s="136"/>
      <c r="AT322" s="136"/>
      <c r="AU322" s="136"/>
      <c r="AV322" s="136"/>
      <c r="AW322" s="136"/>
      <c r="AX322" s="136"/>
      <c r="AY322" s="136"/>
      <c r="AZ322" s="136"/>
      <c r="BA322" s="136"/>
    </row>
    <row r="323" spans="1:53" s="157" customFormat="1" ht="16" x14ac:dyDescent="0.2">
      <c r="A323" s="140"/>
      <c r="B323" s="154"/>
      <c r="C323" s="155"/>
      <c r="D323" s="155"/>
      <c r="E323" s="155"/>
      <c r="F323" s="156"/>
      <c r="G323" s="156"/>
      <c r="H323" s="156"/>
      <c r="I323" s="156"/>
      <c r="J323" s="156"/>
      <c r="K323" s="156"/>
      <c r="L323" s="156"/>
      <c r="M323" s="156"/>
      <c r="N323" s="156"/>
      <c r="O323" s="156"/>
      <c r="P323" s="156"/>
      <c r="Q323" s="156"/>
      <c r="R323" s="156"/>
      <c r="S323" s="156"/>
      <c r="T323" s="156"/>
      <c r="U323" s="156"/>
      <c r="V323" s="156"/>
      <c r="W323" s="156"/>
      <c r="X323" s="156"/>
      <c r="Y323" s="156"/>
      <c r="Z323" s="156"/>
      <c r="AA323" s="156"/>
      <c r="AB323" s="156"/>
      <c r="AC323" s="156"/>
      <c r="AD323" s="156"/>
      <c r="AE323" s="156"/>
      <c r="AF323" s="156"/>
      <c r="AG323" s="156"/>
      <c r="AH323" s="156"/>
      <c r="AI323" s="156"/>
      <c r="AJ323" s="156"/>
      <c r="AK323" s="156"/>
      <c r="AL323" s="156"/>
      <c r="AM323" s="156"/>
      <c r="AN323" s="156"/>
      <c r="AP323" s="136"/>
      <c r="AQ323" s="136"/>
      <c r="AR323" s="136"/>
      <c r="AS323" s="136"/>
      <c r="AT323" s="136"/>
      <c r="AU323" s="136"/>
      <c r="AV323" s="136"/>
      <c r="AW323" s="136"/>
      <c r="AX323" s="136"/>
      <c r="AY323" s="136"/>
      <c r="AZ323" s="136"/>
      <c r="BA323" s="136"/>
    </row>
    <row r="324" spans="1:53" s="157" customFormat="1" ht="16" x14ac:dyDescent="0.2">
      <c r="A324" s="140"/>
      <c r="B324" s="154"/>
      <c r="C324" s="155"/>
      <c r="D324" s="155"/>
      <c r="E324" s="155"/>
      <c r="F324" s="156"/>
      <c r="G324" s="156"/>
      <c r="H324" s="156"/>
      <c r="I324" s="156"/>
      <c r="J324" s="156"/>
      <c r="K324" s="156"/>
      <c r="L324" s="156"/>
      <c r="M324" s="156"/>
      <c r="N324" s="156"/>
      <c r="O324" s="156"/>
      <c r="P324" s="156"/>
      <c r="Q324" s="156"/>
      <c r="R324" s="156"/>
      <c r="S324" s="156"/>
      <c r="T324" s="156"/>
      <c r="U324" s="156"/>
      <c r="V324" s="156"/>
      <c r="W324" s="156"/>
      <c r="X324" s="156"/>
      <c r="Y324" s="156"/>
      <c r="Z324" s="156"/>
      <c r="AA324" s="156"/>
      <c r="AB324" s="156"/>
      <c r="AC324" s="156"/>
      <c r="AD324" s="156"/>
      <c r="AE324" s="156"/>
      <c r="AF324" s="156"/>
      <c r="AG324" s="156"/>
      <c r="AH324" s="156"/>
      <c r="AI324" s="156"/>
      <c r="AJ324" s="156"/>
      <c r="AK324" s="156"/>
      <c r="AL324" s="156"/>
      <c r="AM324" s="156"/>
      <c r="AN324" s="156"/>
      <c r="AP324" s="136"/>
      <c r="AQ324" s="136"/>
      <c r="AR324" s="136"/>
      <c r="AS324" s="136"/>
      <c r="AT324" s="136"/>
      <c r="AU324" s="136"/>
      <c r="AV324" s="136"/>
      <c r="AW324" s="136"/>
      <c r="AX324" s="136"/>
      <c r="AY324" s="136"/>
      <c r="AZ324" s="136"/>
      <c r="BA324" s="136"/>
    </row>
    <row r="325" spans="1:53" s="157" customFormat="1" ht="16" x14ac:dyDescent="0.2">
      <c r="A325" s="140"/>
      <c r="B325" s="154"/>
      <c r="C325" s="155"/>
      <c r="D325" s="155"/>
      <c r="E325" s="155"/>
      <c r="F325" s="156"/>
      <c r="G325" s="156"/>
      <c r="H325" s="156"/>
      <c r="I325" s="156"/>
      <c r="J325" s="156"/>
      <c r="K325" s="156"/>
      <c r="L325" s="156"/>
      <c r="M325" s="156"/>
      <c r="N325" s="156"/>
      <c r="O325" s="156"/>
      <c r="P325" s="156"/>
      <c r="Q325" s="156"/>
      <c r="R325" s="156"/>
      <c r="S325" s="156"/>
      <c r="T325" s="156"/>
      <c r="U325" s="156"/>
      <c r="V325" s="156"/>
      <c r="W325" s="156"/>
      <c r="X325" s="156"/>
      <c r="Y325" s="156"/>
      <c r="Z325" s="156"/>
      <c r="AA325" s="156"/>
      <c r="AB325" s="156"/>
      <c r="AC325" s="156"/>
      <c r="AD325" s="156"/>
      <c r="AE325" s="156"/>
      <c r="AF325" s="156"/>
      <c r="AG325" s="156"/>
      <c r="AH325" s="156"/>
      <c r="AI325" s="156"/>
      <c r="AJ325" s="156"/>
      <c r="AK325" s="156"/>
      <c r="AL325" s="156"/>
      <c r="AM325" s="156"/>
      <c r="AN325" s="156"/>
      <c r="AP325" s="136"/>
      <c r="AQ325" s="136"/>
      <c r="AR325" s="136"/>
      <c r="AS325" s="136"/>
      <c r="AT325" s="136"/>
      <c r="AU325" s="136"/>
      <c r="AV325" s="136"/>
      <c r="AW325" s="136"/>
      <c r="AX325" s="136"/>
      <c r="AY325" s="136"/>
      <c r="AZ325" s="136"/>
      <c r="BA325" s="136"/>
    </row>
    <row r="326" spans="1:53" s="157" customFormat="1" ht="16" x14ac:dyDescent="0.2">
      <c r="A326" s="140"/>
      <c r="B326" s="154"/>
      <c r="C326" s="155"/>
      <c r="D326" s="155"/>
      <c r="E326" s="155"/>
      <c r="F326" s="156"/>
      <c r="G326" s="156"/>
      <c r="H326" s="156"/>
      <c r="I326" s="156"/>
      <c r="J326" s="156"/>
      <c r="K326" s="156"/>
      <c r="L326" s="156"/>
      <c r="M326" s="156"/>
      <c r="N326" s="156"/>
      <c r="O326" s="156"/>
      <c r="P326" s="156"/>
      <c r="Q326" s="156"/>
      <c r="R326" s="156"/>
      <c r="S326" s="156"/>
      <c r="T326" s="156"/>
      <c r="U326" s="156"/>
      <c r="V326" s="156"/>
      <c r="W326" s="156"/>
      <c r="X326" s="156"/>
      <c r="Y326" s="156"/>
      <c r="Z326" s="156"/>
      <c r="AA326" s="156"/>
      <c r="AB326" s="156"/>
      <c r="AC326" s="156"/>
      <c r="AD326" s="156"/>
      <c r="AE326" s="156"/>
      <c r="AF326" s="156"/>
      <c r="AG326" s="156"/>
      <c r="AH326" s="156"/>
      <c r="AI326" s="156"/>
      <c r="AJ326" s="156"/>
      <c r="AK326" s="156"/>
      <c r="AL326" s="156"/>
      <c r="AM326" s="156"/>
      <c r="AN326" s="156"/>
      <c r="AP326" s="136"/>
      <c r="AQ326" s="136"/>
      <c r="AR326" s="136"/>
      <c r="AS326" s="136"/>
      <c r="AT326" s="136"/>
      <c r="AU326" s="136"/>
      <c r="AV326" s="136"/>
      <c r="AW326" s="136"/>
      <c r="AX326" s="136"/>
      <c r="AY326" s="136"/>
      <c r="AZ326" s="136"/>
      <c r="BA326" s="136"/>
    </row>
    <row r="327" spans="1:53" s="157" customFormat="1" ht="16" x14ac:dyDescent="0.2">
      <c r="A327" s="140"/>
      <c r="B327" s="154"/>
      <c r="C327" s="155"/>
      <c r="D327" s="155"/>
      <c r="E327" s="155"/>
      <c r="F327" s="156"/>
      <c r="G327" s="156"/>
      <c r="H327" s="156"/>
      <c r="I327" s="156"/>
      <c r="J327" s="156"/>
      <c r="K327" s="156"/>
      <c r="L327" s="156"/>
      <c r="M327" s="156"/>
      <c r="N327" s="156"/>
      <c r="O327" s="156"/>
      <c r="P327" s="156"/>
      <c r="Q327" s="156"/>
      <c r="R327" s="156"/>
      <c r="S327" s="156"/>
      <c r="T327" s="156"/>
      <c r="U327" s="156"/>
      <c r="V327" s="156"/>
      <c r="W327" s="156"/>
      <c r="X327" s="156"/>
      <c r="Y327" s="156"/>
      <c r="Z327" s="156"/>
      <c r="AA327" s="156"/>
      <c r="AB327" s="156"/>
      <c r="AC327" s="156"/>
      <c r="AD327" s="156"/>
      <c r="AE327" s="156"/>
      <c r="AF327" s="156"/>
      <c r="AG327" s="156"/>
      <c r="AH327" s="156"/>
      <c r="AI327" s="156"/>
      <c r="AJ327" s="156"/>
      <c r="AK327" s="156"/>
      <c r="AL327" s="156"/>
      <c r="AM327" s="156"/>
      <c r="AN327" s="156"/>
      <c r="AP327" s="136"/>
      <c r="AQ327" s="136"/>
      <c r="AR327" s="136"/>
      <c r="AS327" s="136"/>
      <c r="AT327" s="136"/>
      <c r="AU327" s="136"/>
      <c r="AV327" s="136"/>
      <c r="AW327" s="136"/>
      <c r="AX327" s="136"/>
      <c r="AY327" s="136"/>
      <c r="AZ327" s="136"/>
      <c r="BA327" s="136"/>
    </row>
    <row r="328" spans="1:53" s="157" customFormat="1" ht="16" x14ac:dyDescent="0.2">
      <c r="A328" s="140"/>
      <c r="B328" s="154"/>
      <c r="C328" s="155"/>
      <c r="D328" s="155"/>
      <c r="E328" s="155"/>
      <c r="F328" s="156"/>
      <c r="G328" s="156"/>
      <c r="H328" s="156"/>
      <c r="I328" s="156"/>
      <c r="J328" s="156"/>
      <c r="K328" s="156"/>
      <c r="L328" s="156"/>
      <c r="M328" s="156"/>
      <c r="N328" s="156"/>
      <c r="O328" s="156"/>
      <c r="P328" s="156"/>
      <c r="Q328" s="156"/>
      <c r="R328" s="156"/>
      <c r="S328" s="156"/>
      <c r="T328" s="156"/>
      <c r="U328" s="156"/>
      <c r="V328" s="156"/>
      <c r="W328" s="156"/>
      <c r="X328" s="156"/>
      <c r="Y328" s="156"/>
      <c r="Z328" s="156"/>
      <c r="AA328" s="156"/>
      <c r="AB328" s="156"/>
      <c r="AC328" s="156"/>
      <c r="AD328" s="156"/>
      <c r="AE328" s="156"/>
      <c r="AF328" s="156"/>
      <c r="AG328" s="156"/>
      <c r="AH328" s="156"/>
      <c r="AI328" s="156"/>
      <c r="AJ328" s="156"/>
      <c r="AK328" s="156"/>
      <c r="AL328" s="156"/>
      <c r="AM328" s="156"/>
      <c r="AN328" s="156"/>
      <c r="AP328" s="136"/>
      <c r="AQ328" s="136"/>
      <c r="AR328" s="136"/>
      <c r="AS328" s="136"/>
      <c r="AT328" s="136"/>
      <c r="AU328" s="136"/>
      <c r="AV328" s="136"/>
      <c r="AW328" s="136"/>
      <c r="AX328" s="136"/>
      <c r="AY328" s="136"/>
      <c r="AZ328" s="136"/>
      <c r="BA328" s="136"/>
    </row>
    <row r="329" spans="1:53" s="157" customFormat="1" ht="16" x14ac:dyDescent="0.2">
      <c r="A329" s="140"/>
      <c r="B329" s="154"/>
      <c r="C329" s="155"/>
      <c r="D329" s="155"/>
      <c r="E329" s="155"/>
      <c r="F329" s="156"/>
      <c r="G329" s="156"/>
      <c r="H329" s="156"/>
      <c r="I329" s="156"/>
      <c r="J329" s="156"/>
      <c r="K329" s="156"/>
      <c r="L329" s="156"/>
      <c r="M329" s="156"/>
      <c r="N329" s="156"/>
      <c r="O329" s="156"/>
      <c r="P329" s="156"/>
      <c r="Q329" s="156"/>
      <c r="R329" s="156"/>
      <c r="S329" s="156"/>
      <c r="T329" s="156"/>
      <c r="U329" s="156"/>
      <c r="V329" s="156"/>
      <c r="W329" s="156"/>
      <c r="X329" s="156"/>
      <c r="Y329" s="156"/>
      <c r="Z329" s="156"/>
      <c r="AA329" s="156"/>
      <c r="AB329" s="156"/>
      <c r="AC329" s="156"/>
      <c r="AD329" s="156"/>
      <c r="AE329" s="156"/>
      <c r="AF329" s="156"/>
      <c r="AG329" s="156"/>
      <c r="AH329" s="156"/>
      <c r="AI329" s="156"/>
      <c r="AJ329" s="156"/>
      <c r="AK329" s="156"/>
      <c r="AL329" s="156"/>
      <c r="AM329" s="156"/>
      <c r="AN329" s="156"/>
      <c r="AP329" s="136"/>
      <c r="AQ329" s="136"/>
      <c r="AR329" s="136"/>
      <c r="AS329" s="136"/>
      <c r="AT329" s="136"/>
      <c r="AU329" s="136"/>
      <c r="AV329" s="136"/>
      <c r="AW329" s="136"/>
      <c r="AX329" s="136"/>
      <c r="AY329" s="136"/>
      <c r="AZ329" s="136"/>
      <c r="BA329" s="136"/>
    </row>
    <row r="330" spans="1:53" s="157" customFormat="1" ht="16" x14ac:dyDescent="0.2">
      <c r="A330" s="140"/>
      <c r="B330" s="154"/>
      <c r="C330" s="155"/>
      <c r="D330" s="155"/>
      <c r="E330" s="155"/>
      <c r="F330" s="156"/>
      <c r="G330" s="156"/>
      <c r="H330" s="156"/>
      <c r="I330" s="156"/>
      <c r="J330" s="156"/>
      <c r="K330" s="156"/>
      <c r="L330" s="156"/>
      <c r="M330" s="156"/>
      <c r="N330" s="156"/>
      <c r="O330" s="156"/>
      <c r="P330" s="156"/>
      <c r="Q330" s="156"/>
      <c r="R330" s="156"/>
      <c r="S330" s="156"/>
      <c r="T330" s="156"/>
      <c r="U330" s="156"/>
      <c r="V330" s="156"/>
      <c r="W330" s="156"/>
      <c r="X330" s="156"/>
      <c r="Y330" s="156"/>
      <c r="Z330" s="156"/>
      <c r="AA330" s="156"/>
      <c r="AB330" s="156"/>
      <c r="AC330" s="156"/>
      <c r="AD330" s="156"/>
      <c r="AE330" s="156"/>
      <c r="AF330" s="156"/>
      <c r="AG330" s="156"/>
      <c r="AH330" s="156"/>
      <c r="AI330" s="156"/>
      <c r="AJ330" s="156"/>
      <c r="AK330" s="156"/>
      <c r="AL330" s="156"/>
      <c r="AM330" s="156"/>
      <c r="AN330" s="156"/>
      <c r="AP330" s="136"/>
      <c r="AQ330" s="136"/>
      <c r="AR330" s="136"/>
      <c r="AS330" s="136"/>
      <c r="AT330" s="136"/>
      <c r="AU330" s="136"/>
      <c r="AV330" s="136"/>
      <c r="AW330" s="136"/>
      <c r="AX330" s="136"/>
      <c r="AY330" s="136"/>
      <c r="AZ330" s="136"/>
      <c r="BA330" s="136"/>
    </row>
    <row r="331" spans="1:53" s="157" customFormat="1" ht="16" x14ac:dyDescent="0.2">
      <c r="A331" s="140"/>
      <c r="B331" s="154"/>
      <c r="C331" s="155"/>
      <c r="D331" s="155"/>
      <c r="E331" s="155"/>
      <c r="F331" s="156"/>
      <c r="G331" s="156"/>
      <c r="H331" s="156"/>
      <c r="I331" s="156"/>
      <c r="J331" s="156"/>
      <c r="K331" s="156"/>
      <c r="L331" s="156"/>
      <c r="M331" s="156"/>
      <c r="N331" s="156"/>
      <c r="O331" s="156"/>
      <c r="P331" s="156"/>
      <c r="Q331" s="156"/>
      <c r="R331" s="156"/>
      <c r="S331" s="156"/>
      <c r="T331" s="156"/>
      <c r="U331" s="156"/>
      <c r="V331" s="156"/>
      <c r="W331" s="156"/>
      <c r="X331" s="156"/>
      <c r="Y331" s="156"/>
      <c r="Z331" s="156"/>
      <c r="AA331" s="156"/>
      <c r="AB331" s="156"/>
      <c r="AC331" s="156"/>
      <c r="AD331" s="156"/>
      <c r="AE331" s="156"/>
      <c r="AF331" s="156"/>
      <c r="AG331" s="156"/>
      <c r="AH331" s="156"/>
      <c r="AI331" s="156"/>
      <c r="AJ331" s="156"/>
      <c r="AK331" s="156"/>
      <c r="AL331" s="156"/>
      <c r="AM331" s="156"/>
      <c r="AN331" s="156"/>
      <c r="AP331" s="136"/>
      <c r="AQ331" s="136"/>
      <c r="AR331" s="136"/>
      <c r="AS331" s="136"/>
      <c r="AT331" s="136"/>
      <c r="AU331" s="136"/>
      <c r="AV331" s="136"/>
      <c r="AW331" s="136"/>
      <c r="AX331" s="136"/>
      <c r="AY331" s="136"/>
      <c r="AZ331" s="136"/>
      <c r="BA331" s="136"/>
    </row>
    <row r="332" spans="1:53" s="157" customFormat="1" ht="16" x14ac:dyDescent="0.2">
      <c r="A332" s="140"/>
      <c r="B332" s="154"/>
      <c r="C332" s="155"/>
      <c r="D332" s="155"/>
      <c r="E332" s="155"/>
      <c r="F332" s="156"/>
      <c r="G332" s="156"/>
      <c r="H332" s="156"/>
      <c r="I332" s="156"/>
      <c r="J332" s="156"/>
      <c r="K332" s="156"/>
      <c r="L332" s="156"/>
      <c r="M332" s="156"/>
      <c r="N332" s="156"/>
      <c r="O332" s="156"/>
      <c r="P332" s="156"/>
      <c r="Q332" s="156"/>
      <c r="R332" s="156"/>
      <c r="S332" s="156"/>
      <c r="T332" s="156"/>
      <c r="U332" s="156"/>
      <c r="V332" s="156"/>
      <c r="W332" s="156"/>
      <c r="X332" s="156"/>
      <c r="Y332" s="156"/>
      <c r="Z332" s="156"/>
      <c r="AA332" s="156"/>
      <c r="AB332" s="156"/>
      <c r="AC332" s="156"/>
      <c r="AD332" s="156"/>
      <c r="AE332" s="156"/>
      <c r="AF332" s="156"/>
      <c r="AG332" s="156"/>
      <c r="AH332" s="156"/>
      <c r="AI332" s="156"/>
      <c r="AJ332" s="156"/>
      <c r="AK332" s="156"/>
      <c r="AL332" s="156"/>
      <c r="AM332" s="156"/>
      <c r="AN332" s="156"/>
      <c r="AP332" s="136"/>
      <c r="AQ332" s="136"/>
      <c r="AR332" s="136"/>
      <c r="AS332" s="136"/>
      <c r="AT332" s="136"/>
      <c r="AU332" s="136"/>
      <c r="AV332" s="136"/>
      <c r="AW332" s="136"/>
      <c r="AX332" s="136"/>
      <c r="AY332" s="136"/>
      <c r="AZ332" s="136"/>
      <c r="BA332" s="136"/>
    </row>
    <row r="333" spans="1:53" s="157" customFormat="1" ht="16" x14ac:dyDescent="0.2">
      <c r="A333" s="140"/>
      <c r="B333" s="154"/>
      <c r="C333" s="155"/>
      <c r="D333" s="155"/>
      <c r="E333" s="155"/>
      <c r="F333" s="156"/>
      <c r="G333" s="156"/>
      <c r="H333" s="156"/>
      <c r="I333" s="156"/>
      <c r="J333" s="156"/>
      <c r="K333" s="156"/>
      <c r="L333" s="156"/>
      <c r="M333" s="156"/>
      <c r="N333" s="156"/>
      <c r="O333" s="156"/>
      <c r="P333" s="156"/>
      <c r="Q333" s="156"/>
      <c r="R333" s="156"/>
      <c r="S333" s="156"/>
      <c r="T333" s="156"/>
      <c r="U333" s="156"/>
      <c r="V333" s="156"/>
      <c r="W333" s="156"/>
      <c r="X333" s="156"/>
      <c r="Y333" s="156"/>
      <c r="Z333" s="156"/>
      <c r="AA333" s="156"/>
      <c r="AB333" s="156"/>
      <c r="AC333" s="156"/>
      <c r="AD333" s="156"/>
      <c r="AE333" s="156"/>
      <c r="AF333" s="156"/>
      <c r="AG333" s="156"/>
      <c r="AH333" s="156"/>
      <c r="AI333" s="156"/>
      <c r="AJ333" s="156"/>
      <c r="AK333" s="156"/>
      <c r="AL333" s="156"/>
      <c r="AM333" s="156"/>
      <c r="AN333" s="156"/>
      <c r="AP333" s="136"/>
      <c r="AQ333" s="136"/>
      <c r="AR333" s="136"/>
      <c r="AS333" s="136"/>
      <c r="AT333" s="136"/>
      <c r="AU333" s="136"/>
      <c r="AV333" s="136"/>
      <c r="AW333" s="136"/>
      <c r="AX333" s="136"/>
      <c r="AY333" s="136"/>
      <c r="AZ333" s="136"/>
      <c r="BA333" s="136"/>
    </row>
    <row r="334" spans="1:53" s="157" customFormat="1" ht="16" x14ac:dyDescent="0.2">
      <c r="A334" s="140"/>
      <c r="B334" s="154"/>
      <c r="C334" s="155"/>
      <c r="D334" s="155"/>
      <c r="E334" s="155"/>
      <c r="F334" s="156"/>
      <c r="G334" s="156"/>
      <c r="H334" s="156"/>
      <c r="I334" s="156"/>
      <c r="J334" s="156"/>
      <c r="K334" s="156"/>
      <c r="L334" s="156"/>
      <c r="M334" s="156"/>
      <c r="N334" s="156"/>
      <c r="O334" s="156"/>
      <c r="P334" s="156"/>
      <c r="Q334" s="156"/>
      <c r="R334" s="156"/>
      <c r="S334" s="156"/>
      <c r="T334" s="156"/>
      <c r="U334" s="156"/>
      <c r="V334" s="156"/>
      <c r="W334" s="156"/>
      <c r="X334" s="156"/>
      <c r="Y334" s="156"/>
      <c r="Z334" s="156"/>
      <c r="AA334" s="156"/>
      <c r="AB334" s="156"/>
      <c r="AC334" s="156"/>
      <c r="AD334" s="156"/>
      <c r="AE334" s="156"/>
      <c r="AF334" s="156"/>
      <c r="AG334" s="156"/>
      <c r="AH334" s="156"/>
      <c r="AI334" s="156"/>
      <c r="AJ334" s="156"/>
      <c r="AK334" s="156"/>
      <c r="AL334" s="156"/>
      <c r="AM334" s="156"/>
      <c r="AN334" s="156"/>
      <c r="AP334" s="136"/>
      <c r="AQ334" s="136"/>
      <c r="AR334" s="136"/>
      <c r="AS334" s="136"/>
      <c r="AT334" s="136"/>
      <c r="AU334" s="136"/>
      <c r="AV334" s="136"/>
      <c r="AW334" s="136"/>
      <c r="AX334" s="136"/>
      <c r="AY334" s="136"/>
      <c r="AZ334" s="136"/>
      <c r="BA334" s="136"/>
    </row>
    <row r="335" spans="1:53" s="157" customFormat="1" ht="16" x14ac:dyDescent="0.2">
      <c r="A335" s="140"/>
      <c r="B335" s="154"/>
      <c r="C335" s="155"/>
      <c r="D335" s="155"/>
      <c r="E335" s="155"/>
      <c r="F335" s="156"/>
      <c r="G335" s="156"/>
      <c r="H335" s="156"/>
      <c r="I335" s="156"/>
      <c r="J335" s="156"/>
      <c r="K335" s="156"/>
      <c r="L335" s="156"/>
      <c r="M335" s="156"/>
      <c r="N335" s="156"/>
      <c r="O335" s="156"/>
      <c r="P335" s="156"/>
      <c r="Q335" s="156"/>
      <c r="R335" s="156"/>
      <c r="S335" s="156"/>
      <c r="T335" s="156"/>
      <c r="U335" s="156"/>
      <c r="V335" s="156"/>
      <c r="W335" s="156"/>
      <c r="X335" s="156"/>
      <c r="Y335" s="156"/>
      <c r="Z335" s="156"/>
      <c r="AA335" s="156"/>
      <c r="AB335" s="156"/>
      <c r="AC335" s="156"/>
      <c r="AD335" s="156"/>
      <c r="AE335" s="156"/>
      <c r="AF335" s="156"/>
      <c r="AG335" s="156"/>
      <c r="AH335" s="156"/>
      <c r="AI335" s="156"/>
      <c r="AJ335" s="156"/>
      <c r="AK335" s="156"/>
      <c r="AL335" s="156"/>
      <c r="AM335" s="156"/>
      <c r="AN335" s="156"/>
      <c r="AP335" s="136"/>
      <c r="AQ335" s="136"/>
      <c r="AR335" s="136"/>
      <c r="AS335" s="136"/>
      <c r="AT335" s="136"/>
      <c r="AU335" s="136"/>
      <c r="AV335" s="136"/>
      <c r="AW335" s="136"/>
      <c r="AX335" s="136"/>
      <c r="AY335" s="136"/>
      <c r="AZ335" s="136"/>
      <c r="BA335" s="136"/>
    </row>
    <row r="336" spans="1:53" s="157" customFormat="1" ht="16" x14ac:dyDescent="0.2">
      <c r="A336" s="140"/>
      <c r="B336" s="154"/>
      <c r="C336" s="155"/>
      <c r="D336" s="155"/>
      <c r="E336" s="155"/>
      <c r="F336" s="156"/>
      <c r="G336" s="156"/>
      <c r="H336" s="156"/>
      <c r="I336" s="156"/>
      <c r="J336" s="156"/>
      <c r="K336" s="156"/>
      <c r="L336" s="156"/>
      <c r="M336" s="156"/>
      <c r="N336" s="156"/>
      <c r="O336" s="156"/>
      <c r="P336" s="156"/>
      <c r="Q336" s="156"/>
      <c r="R336" s="156"/>
      <c r="S336" s="156"/>
      <c r="T336" s="156"/>
      <c r="U336" s="156"/>
      <c r="V336" s="156"/>
      <c r="W336" s="156"/>
      <c r="X336" s="156"/>
      <c r="Y336" s="156"/>
      <c r="Z336" s="156"/>
      <c r="AA336" s="156"/>
      <c r="AB336" s="156"/>
      <c r="AC336" s="156"/>
      <c r="AD336" s="156"/>
      <c r="AE336" s="156"/>
      <c r="AF336" s="156"/>
      <c r="AG336" s="156"/>
      <c r="AH336" s="156"/>
      <c r="AI336" s="156"/>
      <c r="AJ336" s="156"/>
      <c r="AK336" s="156"/>
      <c r="AL336" s="156"/>
      <c r="AM336" s="156"/>
      <c r="AN336" s="156"/>
      <c r="AP336" s="136"/>
      <c r="AQ336" s="136"/>
      <c r="AR336" s="136"/>
      <c r="AS336" s="136"/>
      <c r="AT336" s="136"/>
      <c r="AU336" s="136"/>
      <c r="AV336" s="136"/>
      <c r="AW336" s="136"/>
      <c r="AX336" s="136"/>
      <c r="AY336" s="136"/>
      <c r="AZ336" s="136"/>
      <c r="BA336" s="136"/>
    </row>
    <row r="337" spans="1:53" s="157" customFormat="1" ht="16" x14ac:dyDescent="0.2">
      <c r="A337" s="140"/>
      <c r="B337" s="154"/>
      <c r="C337" s="155"/>
      <c r="D337" s="155"/>
      <c r="E337" s="155"/>
      <c r="F337" s="156"/>
      <c r="G337" s="156"/>
      <c r="H337" s="156"/>
      <c r="I337" s="156"/>
      <c r="J337" s="156"/>
      <c r="K337" s="156"/>
      <c r="L337" s="156"/>
      <c r="M337" s="156"/>
      <c r="N337" s="156"/>
      <c r="O337" s="156"/>
      <c r="P337" s="156"/>
      <c r="Q337" s="156"/>
      <c r="R337" s="156"/>
      <c r="S337" s="156"/>
      <c r="T337" s="156"/>
      <c r="U337" s="156"/>
      <c r="V337" s="156"/>
      <c r="W337" s="156"/>
      <c r="X337" s="156"/>
      <c r="Y337" s="156"/>
      <c r="Z337" s="156"/>
      <c r="AA337" s="156"/>
      <c r="AB337" s="156"/>
      <c r="AC337" s="156"/>
      <c r="AD337" s="156"/>
      <c r="AE337" s="156"/>
      <c r="AF337" s="156"/>
      <c r="AG337" s="156"/>
      <c r="AH337" s="156"/>
      <c r="AI337" s="156"/>
      <c r="AJ337" s="156"/>
      <c r="AK337" s="156"/>
      <c r="AL337" s="156"/>
      <c r="AM337" s="156"/>
      <c r="AN337" s="156"/>
      <c r="AP337" s="136"/>
      <c r="AQ337" s="136"/>
      <c r="AR337" s="136"/>
      <c r="AS337" s="136"/>
      <c r="AT337" s="136"/>
      <c r="AU337" s="136"/>
      <c r="AV337" s="136"/>
      <c r="AW337" s="136"/>
      <c r="AX337" s="136"/>
      <c r="AY337" s="136"/>
      <c r="AZ337" s="136"/>
      <c r="BA337" s="136"/>
    </row>
    <row r="338" spans="1:53" s="157" customFormat="1" ht="16" x14ac:dyDescent="0.2">
      <c r="A338" s="140"/>
      <c r="B338" s="154"/>
      <c r="C338" s="155"/>
      <c r="D338" s="155"/>
      <c r="E338" s="155"/>
      <c r="F338" s="156"/>
      <c r="G338" s="156"/>
      <c r="H338" s="156"/>
      <c r="I338" s="156"/>
      <c r="J338" s="156"/>
      <c r="K338" s="156"/>
      <c r="L338" s="156"/>
      <c r="M338" s="156"/>
      <c r="N338" s="156"/>
      <c r="O338" s="156"/>
      <c r="P338" s="156"/>
      <c r="Q338" s="156"/>
      <c r="R338" s="156"/>
      <c r="S338" s="156"/>
      <c r="T338" s="156"/>
      <c r="U338" s="156"/>
      <c r="V338" s="156"/>
      <c r="W338" s="156"/>
      <c r="X338" s="156"/>
      <c r="Y338" s="156"/>
      <c r="Z338" s="156"/>
      <c r="AA338" s="156"/>
      <c r="AB338" s="156"/>
      <c r="AC338" s="156"/>
      <c r="AD338" s="156"/>
      <c r="AE338" s="156"/>
      <c r="AF338" s="156"/>
      <c r="AG338" s="156"/>
      <c r="AH338" s="156"/>
      <c r="AI338" s="156"/>
      <c r="AJ338" s="156"/>
      <c r="AK338" s="156"/>
      <c r="AL338" s="156"/>
      <c r="AM338" s="156"/>
      <c r="AN338" s="156"/>
      <c r="AP338" s="136"/>
      <c r="AQ338" s="136"/>
      <c r="AR338" s="136"/>
      <c r="AS338" s="136"/>
      <c r="AT338" s="136"/>
      <c r="AU338" s="136"/>
      <c r="AV338" s="136"/>
      <c r="AW338" s="136"/>
      <c r="AX338" s="136"/>
      <c r="AY338" s="136"/>
      <c r="AZ338" s="136"/>
      <c r="BA338" s="136"/>
    </row>
    <row r="339" spans="1:53" s="157" customFormat="1" ht="16" x14ac:dyDescent="0.2">
      <c r="A339" s="140"/>
      <c r="B339" s="154"/>
      <c r="C339" s="155"/>
      <c r="D339" s="155"/>
      <c r="E339" s="155"/>
      <c r="F339" s="156"/>
      <c r="G339" s="156"/>
      <c r="H339" s="156"/>
      <c r="I339" s="156"/>
      <c r="J339" s="156"/>
      <c r="K339" s="156"/>
      <c r="L339" s="156"/>
      <c r="M339" s="156"/>
      <c r="N339" s="156"/>
      <c r="O339" s="156"/>
      <c r="P339" s="156"/>
      <c r="Q339" s="156"/>
      <c r="R339" s="156"/>
      <c r="S339" s="156"/>
      <c r="T339" s="156"/>
      <c r="U339" s="156"/>
      <c r="V339" s="156"/>
      <c r="W339" s="156"/>
      <c r="X339" s="156"/>
      <c r="Y339" s="156"/>
      <c r="Z339" s="156"/>
      <c r="AA339" s="156"/>
      <c r="AB339" s="156"/>
      <c r="AC339" s="156"/>
      <c r="AD339" s="156"/>
      <c r="AE339" s="156"/>
      <c r="AF339" s="156"/>
      <c r="AG339" s="156"/>
      <c r="AH339" s="156"/>
      <c r="AI339" s="156"/>
      <c r="AJ339" s="156"/>
      <c r="AK339" s="156"/>
      <c r="AL339" s="156"/>
      <c r="AM339" s="156"/>
      <c r="AN339" s="156"/>
      <c r="AP339" s="136"/>
      <c r="AQ339" s="136"/>
      <c r="AR339" s="136"/>
      <c r="AS339" s="136"/>
      <c r="AT339" s="136"/>
      <c r="AU339" s="136"/>
      <c r="AV339" s="136"/>
      <c r="AW339" s="136"/>
      <c r="AX339" s="136"/>
      <c r="AY339" s="136"/>
      <c r="AZ339" s="136"/>
      <c r="BA339" s="136"/>
    </row>
    <row r="340" spans="1:53" s="157" customFormat="1" ht="16" x14ac:dyDescent="0.2">
      <c r="A340" s="140"/>
      <c r="B340" s="154"/>
      <c r="C340" s="155"/>
      <c r="D340" s="155"/>
      <c r="E340" s="155"/>
      <c r="F340" s="156"/>
      <c r="G340" s="156"/>
      <c r="H340" s="156"/>
      <c r="I340" s="156"/>
      <c r="J340" s="156"/>
      <c r="K340" s="156"/>
      <c r="L340" s="156"/>
      <c r="M340" s="156"/>
      <c r="N340" s="156"/>
      <c r="O340" s="156"/>
      <c r="P340" s="156"/>
      <c r="Q340" s="156"/>
      <c r="R340" s="156"/>
      <c r="S340" s="156"/>
      <c r="T340" s="156"/>
      <c r="U340" s="156"/>
      <c r="V340" s="156"/>
      <c r="W340" s="156"/>
      <c r="X340" s="156"/>
      <c r="Y340" s="156"/>
      <c r="Z340" s="156"/>
      <c r="AA340" s="156"/>
      <c r="AB340" s="156"/>
      <c r="AC340" s="156"/>
      <c r="AD340" s="156"/>
      <c r="AE340" s="156"/>
      <c r="AF340" s="156"/>
      <c r="AG340" s="156"/>
      <c r="AH340" s="156"/>
      <c r="AI340" s="156"/>
      <c r="AJ340" s="156"/>
      <c r="AK340" s="156"/>
      <c r="AL340" s="156"/>
      <c r="AM340" s="156"/>
      <c r="AN340" s="156"/>
      <c r="AP340" s="136"/>
      <c r="AQ340" s="136"/>
      <c r="AR340" s="136"/>
      <c r="AS340" s="136"/>
      <c r="AT340" s="136"/>
      <c r="AU340" s="136"/>
      <c r="AV340" s="136"/>
      <c r="AW340" s="136"/>
      <c r="AX340" s="136"/>
      <c r="AY340" s="136"/>
      <c r="AZ340" s="136"/>
      <c r="BA340" s="136"/>
    </row>
    <row r="341" spans="1:53" s="157" customFormat="1" ht="16" x14ac:dyDescent="0.2">
      <c r="A341" s="140"/>
      <c r="B341" s="154"/>
      <c r="C341" s="155"/>
      <c r="D341" s="155"/>
      <c r="E341" s="155"/>
      <c r="F341" s="156"/>
      <c r="G341" s="156"/>
      <c r="H341" s="156"/>
      <c r="I341" s="156"/>
      <c r="J341" s="156"/>
      <c r="K341" s="156"/>
      <c r="L341" s="156"/>
      <c r="M341" s="156"/>
      <c r="N341" s="156"/>
      <c r="O341" s="156"/>
      <c r="P341" s="156"/>
      <c r="Q341" s="156"/>
      <c r="R341" s="156"/>
      <c r="S341" s="156"/>
      <c r="T341" s="156"/>
      <c r="U341" s="156"/>
      <c r="V341" s="156"/>
      <c r="W341" s="156"/>
      <c r="X341" s="156"/>
      <c r="Y341" s="156"/>
      <c r="Z341" s="156"/>
      <c r="AA341" s="156"/>
      <c r="AB341" s="156"/>
      <c r="AC341" s="156"/>
      <c r="AD341" s="156"/>
      <c r="AE341" s="156"/>
      <c r="AF341" s="156"/>
      <c r="AG341" s="156"/>
      <c r="AH341" s="156"/>
      <c r="AI341" s="156"/>
      <c r="AJ341" s="156"/>
      <c r="AK341" s="156"/>
      <c r="AL341" s="156"/>
      <c r="AM341" s="156"/>
      <c r="AN341" s="156"/>
      <c r="AP341" s="136"/>
      <c r="AQ341" s="136"/>
      <c r="AR341" s="136"/>
      <c r="AS341" s="136"/>
      <c r="AT341" s="136"/>
      <c r="AU341" s="136"/>
      <c r="AV341" s="136"/>
      <c r="AW341" s="136"/>
      <c r="AX341" s="136"/>
      <c r="AY341" s="136"/>
      <c r="AZ341" s="136"/>
      <c r="BA341" s="136"/>
    </row>
    <row r="342" spans="1:53" s="157" customFormat="1" ht="16" x14ac:dyDescent="0.2">
      <c r="A342" s="140"/>
      <c r="B342" s="154"/>
      <c r="C342" s="155"/>
      <c r="D342" s="155"/>
      <c r="E342" s="155"/>
      <c r="F342" s="156"/>
      <c r="G342" s="156"/>
      <c r="H342" s="156"/>
      <c r="I342" s="156"/>
      <c r="J342" s="156"/>
      <c r="K342" s="156"/>
      <c r="L342" s="156"/>
      <c r="M342" s="156"/>
      <c r="N342" s="156"/>
      <c r="O342" s="156"/>
      <c r="P342" s="156"/>
      <c r="Q342" s="156"/>
      <c r="R342" s="156"/>
      <c r="S342" s="156"/>
      <c r="T342" s="156"/>
      <c r="U342" s="156"/>
      <c r="V342" s="156"/>
      <c r="W342" s="156"/>
      <c r="X342" s="156"/>
      <c r="Y342" s="156"/>
      <c r="Z342" s="156"/>
      <c r="AA342" s="156"/>
      <c r="AB342" s="156"/>
      <c r="AC342" s="156"/>
      <c r="AD342" s="156"/>
      <c r="AE342" s="156"/>
      <c r="AF342" s="156"/>
      <c r="AG342" s="156"/>
      <c r="AH342" s="156"/>
      <c r="AI342" s="156"/>
      <c r="AJ342" s="156"/>
      <c r="AK342" s="156"/>
      <c r="AL342" s="156"/>
      <c r="AM342" s="156"/>
      <c r="AN342" s="156"/>
      <c r="AP342" s="136"/>
      <c r="AQ342" s="136"/>
      <c r="AR342" s="136"/>
      <c r="AS342" s="136"/>
      <c r="AT342" s="136"/>
      <c r="AU342" s="136"/>
      <c r="AV342" s="136"/>
      <c r="AW342" s="136"/>
      <c r="AX342" s="136"/>
      <c r="AY342" s="136"/>
      <c r="AZ342" s="136"/>
      <c r="BA342" s="136"/>
    </row>
    <row r="343" spans="1:53" s="157" customFormat="1" ht="16" x14ac:dyDescent="0.2">
      <c r="A343" s="140"/>
      <c r="B343" s="154"/>
      <c r="C343" s="155"/>
      <c r="D343" s="155"/>
      <c r="E343" s="155"/>
      <c r="F343" s="156"/>
      <c r="G343" s="156"/>
      <c r="H343" s="156"/>
      <c r="I343" s="156"/>
      <c r="J343" s="156"/>
      <c r="K343" s="156"/>
      <c r="L343" s="156"/>
      <c r="M343" s="156"/>
      <c r="N343" s="156"/>
      <c r="O343" s="156"/>
      <c r="P343" s="156"/>
      <c r="Q343" s="156"/>
      <c r="R343" s="156"/>
      <c r="S343" s="156"/>
      <c r="T343" s="156"/>
      <c r="U343" s="156"/>
      <c r="V343" s="156"/>
      <c r="W343" s="156"/>
      <c r="X343" s="156"/>
      <c r="Y343" s="156"/>
      <c r="Z343" s="156"/>
      <c r="AA343" s="156"/>
      <c r="AB343" s="156"/>
      <c r="AC343" s="156"/>
      <c r="AD343" s="156"/>
      <c r="AE343" s="156"/>
      <c r="AF343" s="156"/>
      <c r="AG343" s="156"/>
      <c r="AH343" s="156"/>
      <c r="AI343" s="156"/>
      <c r="AJ343" s="156"/>
      <c r="AK343" s="156"/>
      <c r="AL343" s="156"/>
      <c r="AM343" s="156"/>
      <c r="AN343" s="156"/>
      <c r="AP343" s="136"/>
      <c r="AQ343" s="136"/>
      <c r="AR343" s="136"/>
      <c r="AS343" s="136"/>
      <c r="AT343" s="136"/>
      <c r="AU343" s="136"/>
      <c r="AV343" s="136"/>
      <c r="AW343" s="136"/>
      <c r="AX343" s="136"/>
      <c r="AY343" s="136"/>
      <c r="AZ343" s="136"/>
      <c r="BA343" s="136"/>
    </row>
    <row r="344" spans="1:53" s="157" customFormat="1" ht="16" x14ac:dyDescent="0.2">
      <c r="A344" s="140"/>
      <c r="B344" s="154"/>
      <c r="C344" s="155"/>
      <c r="D344" s="155"/>
      <c r="E344" s="155"/>
      <c r="F344" s="156"/>
      <c r="G344" s="156"/>
      <c r="H344" s="156"/>
      <c r="I344" s="156"/>
      <c r="J344" s="156"/>
      <c r="K344" s="156"/>
      <c r="L344" s="156"/>
      <c r="M344" s="156"/>
      <c r="N344" s="156"/>
      <c r="O344" s="156"/>
      <c r="P344" s="156"/>
      <c r="Q344" s="156"/>
      <c r="R344" s="156"/>
      <c r="S344" s="156"/>
      <c r="T344" s="156"/>
      <c r="U344" s="156"/>
      <c r="V344" s="156"/>
      <c r="W344" s="156"/>
      <c r="X344" s="156"/>
      <c r="Y344" s="156"/>
      <c r="Z344" s="156"/>
      <c r="AA344" s="156"/>
      <c r="AB344" s="156"/>
      <c r="AC344" s="156"/>
      <c r="AD344" s="156"/>
      <c r="AE344" s="156"/>
      <c r="AF344" s="156"/>
      <c r="AG344" s="156"/>
      <c r="AH344" s="156"/>
      <c r="AI344" s="156"/>
      <c r="AJ344" s="156"/>
      <c r="AK344" s="156"/>
      <c r="AL344" s="156"/>
      <c r="AM344" s="156"/>
      <c r="AN344" s="156"/>
      <c r="AP344" s="136"/>
      <c r="AQ344" s="136"/>
      <c r="AR344" s="136"/>
      <c r="AS344" s="136"/>
      <c r="AT344" s="136"/>
      <c r="AU344" s="136"/>
      <c r="AV344" s="136"/>
      <c r="AW344" s="136"/>
      <c r="AX344" s="136"/>
      <c r="AY344" s="136"/>
      <c r="AZ344" s="136"/>
      <c r="BA344" s="136"/>
    </row>
    <row r="345" spans="1:53" s="157" customFormat="1" ht="16" x14ac:dyDescent="0.2">
      <c r="A345" s="140"/>
      <c r="B345" s="154"/>
      <c r="C345" s="155"/>
      <c r="D345" s="155"/>
      <c r="E345" s="155"/>
      <c r="F345" s="156"/>
      <c r="G345" s="156"/>
      <c r="H345" s="156"/>
      <c r="I345" s="156"/>
      <c r="J345" s="156"/>
      <c r="K345" s="156"/>
      <c r="L345" s="156"/>
      <c r="M345" s="156"/>
      <c r="N345" s="156"/>
      <c r="O345" s="156"/>
      <c r="P345" s="156"/>
      <c r="Q345" s="156"/>
      <c r="R345" s="156"/>
      <c r="S345" s="156"/>
      <c r="T345" s="156"/>
      <c r="U345" s="156"/>
      <c r="V345" s="156"/>
      <c r="W345" s="156"/>
      <c r="X345" s="156"/>
      <c r="Y345" s="156"/>
      <c r="Z345" s="156"/>
      <c r="AA345" s="156"/>
      <c r="AB345" s="156"/>
      <c r="AC345" s="156"/>
      <c r="AD345" s="156"/>
      <c r="AE345" s="156"/>
      <c r="AF345" s="156"/>
      <c r="AG345" s="156"/>
      <c r="AH345" s="156"/>
      <c r="AI345" s="156"/>
      <c r="AJ345" s="156"/>
      <c r="AK345" s="156"/>
      <c r="AL345" s="156"/>
      <c r="AM345" s="156"/>
      <c r="AN345" s="156"/>
      <c r="AP345" s="136"/>
      <c r="AQ345" s="136"/>
      <c r="AR345" s="136"/>
      <c r="AS345" s="136"/>
      <c r="AT345" s="136"/>
      <c r="AU345" s="136"/>
      <c r="AV345" s="136"/>
      <c r="AW345" s="136"/>
      <c r="AX345" s="136"/>
      <c r="AY345" s="136"/>
      <c r="AZ345" s="136"/>
      <c r="BA345" s="136"/>
    </row>
    <row r="346" spans="1:53" s="157" customFormat="1" ht="16" x14ac:dyDescent="0.2">
      <c r="A346" s="140"/>
      <c r="B346" s="154"/>
      <c r="C346" s="155"/>
      <c r="D346" s="155"/>
      <c r="E346" s="155"/>
      <c r="F346" s="156"/>
      <c r="G346" s="156"/>
      <c r="H346" s="156"/>
      <c r="I346" s="156"/>
      <c r="J346" s="156"/>
      <c r="K346" s="156"/>
      <c r="L346" s="156"/>
      <c r="M346" s="156"/>
      <c r="N346" s="156"/>
      <c r="O346" s="156"/>
      <c r="P346" s="156"/>
      <c r="Q346" s="156"/>
      <c r="R346" s="156"/>
      <c r="S346" s="156"/>
      <c r="T346" s="156"/>
      <c r="U346" s="156"/>
      <c r="V346" s="156"/>
      <c r="W346" s="156"/>
      <c r="X346" s="156"/>
      <c r="Y346" s="156"/>
      <c r="Z346" s="156"/>
      <c r="AA346" s="156"/>
      <c r="AB346" s="156"/>
      <c r="AC346" s="156"/>
      <c r="AD346" s="156"/>
      <c r="AE346" s="156"/>
      <c r="AF346" s="156"/>
      <c r="AG346" s="156"/>
      <c r="AH346" s="156"/>
      <c r="AI346" s="156"/>
      <c r="AJ346" s="156"/>
      <c r="AK346" s="156"/>
      <c r="AL346" s="156"/>
      <c r="AM346" s="156"/>
      <c r="AN346" s="156"/>
      <c r="AP346" s="136"/>
      <c r="AQ346" s="136"/>
      <c r="AR346" s="136"/>
      <c r="AS346" s="136"/>
      <c r="AT346" s="136"/>
      <c r="AU346" s="136"/>
      <c r="AV346" s="136"/>
      <c r="AW346" s="136"/>
      <c r="AX346" s="136"/>
      <c r="AY346" s="136"/>
      <c r="AZ346" s="136"/>
      <c r="BA346" s="136"/>
    </row>
    <row r="347" spans="1:53" s="157" customFormat="1" ht="16" x14ac:dyDescent="0.2">
      <c r="A347" s="140"/>
      <c r="B347" s="154"/>
      <c r="C347" s="155"/>
      <c r="D347" s="155"/>
      <c r="E347" s="155"/>
      <c r="F347" s="156"/>
      <c r="G347" s="156"/>
      <c r="H347" s="156"/>
      <c r="I347" s="156"/>
      <c r="J347" s="156"/>
      <c r="K347" s="156"/>
      <c r="L347" s="156"/>
      <c r="M347" s="156"/>
      <c r="N347" s="156"/>
      <c r="O347" s="156"/>
      <c r="P347" s="156"/>
      <c r="Q347" s="156"/>
      <c r="R347" s="156"/>
      <c r="S347" s="156"/>
      <c r="T347" s="156"/>
      <c r="U347" s="156"/>
      <c r="V347" s="156"/>
      <c r="W347" s="156"/>
      <c r="X347" s="156"/>
      <c r="Y347" s="156"/>
      <c r="Z347" s="156"/>
      <c r="AA347" s="156"/>
      <c r="AB347" s="156"/>
      <c r="AC347" s="156"/>
      <c r="AD347" s="156"/>
      <c r="AE347" s="156"/>
      <c r="AF347" s="156"/>
      <c r="AG347" s="156"/>
      <c r="AH347" s="156"/>
      <c r="AI347" s="156"/>
      <c r="AJ347" s="156"/>
      <c r="AK347" s="156"/>
      <c r="AL347" s="156"/>
      <c r="AM347" s="156"/>
      <c r="AN347" s="156"/>
      <c r="AP347" s="136"/>
      <c r="AQ347" s="136"/>
      <c r="AR347" s="136"/>
      <c r="AS347" s="136"/>
      <c r="AT347" s="136"/>
      <c r="AU347" s="136"/>
      <c r="AV347" s="136"/>
      <c r="AW347" s="136"/>
      <c r="AX347" s="136"/>
      <c r="AY347" s="136"/>
      <c r="AZ347" s="136"/>
      <c r="BA347" s="136"/>
    </row>
    <row r="348" spans="1:53" s="157" customFormat="1" ht="16" x14ac:dyDescent="0.2">
      <c r="A348" s="140"/>
      <c r="B348" s="154"/>
      <c r="C348" s="155"/>
      <c r="D348" s="155"/>
      <c r="E348" s="155"/>
      <c r="F348" s="156"/>
      <c r="G348" s="156"/>
      <c r="H348" s="156"/>
      <c r="I348" s="156"/>
      <c r="J348" s="156"/>
      <c r="K348" s="156"/>
      <c r="L348" s="156"/>
      <c r="M348" s="156"/>
      <c r="N348" s="156"/>
      <c r="O348" s="156"/>
      <c r="P348" s="156"/>
      <c r="Q348" s="156"/>
      <c r="R348" s="156"/>
      <c r="S348" s="156"/>
      <c r="T348" s="156"/>
      <c r="U348" s="156"/>
      <c r="V348" s="156"/>
      <c r="W348" s="156"/>
      <c r="X348" s="156"/>
      <c r="Y348" s="156"/>
      <c r="Z348" s="156"/>
      <c r="AA348" s="156"/>
      <c r="AB348" s="156"/>
      <c r="AC348" s="156"/>
      <c r="AD348" s="156"/>
      <c r="AE348" s="156"/>
      <c r="AF348" s="156"/>
      <c r="AG348" s="156"/>
      <c r="AH348" s="156"/>
      <c r="AI348" s="156"/>
      <c r="AJ348" s="156"/>
      <c r="AK348" s="156"/>
      <c r="AL348" s="156"/>
      <c r="AM348" s="156"/>
      <c r="AN348" s="156"/>
      <c r="AP348" s="136"/>
      <c r="AQ348" s="136"/>
      <c r="AR348" s="136"/>
      <c r="AS348" s="136"/>
      <c r="AT348" s="136"/>
      <c r="AU348" s="136"/>
      <c r="AV348" s="136"/>
      <c r="AW348" s="136"/>
      <c r="AX348" s="136"/>
      <c r="AY348" s="136"/>
      <c r="AZ348" s="136"/>
      <c r="BA348" s="136"/>
    </row>
    <row r="349" spans="1:53" s="157" customFormat="1" ht="16" x14ac:dyDescent="0.2">
      <c r="A349" s="140"/>
      <c r="B349" s="154"/>
      <c r="C349" s="155"/>
      <c r="D349" s="155"/>
      <c r="E349" s="155"/>
      <c r="F349" s="156"/>
      <c r="G349" s="156"/>
      <c r="H349" s="156"/>
      <c r="I349" s="156"/>
      <c r="J349" s="156"/>
      <c r="K349" s="156"/>
      <c r="L349" s="156"/>
      <c r="M349" s="156"/>
      <c r="N349" s="156"/>
      <c r="O349" s="156"/>
      <c r="P349" s="156"/>
      <c r="Q349" s="156"/>
      <c r="R349" s="156"/>
      <c r="S349" s="156"/>
      <c r="T349" s="156"/>
      <c r="U349" s="156"/>
      <c r="V349" s="156"/>
      <c r="W349" s="156"/>
      <c r="X349" s="156"/>
      <c r="Y349" s="156"/>
      <c r="Z349" s="156"/>
      <c r="AA349" s="156"/>
      <c r="AB349" s="156"/>
      <c r="AC349" s="156"/>
      <c r="AD349" s="156"/>
      <c r="AE349" s="156"/>
      <c r="AF349" s="156"/>
      <c r="AG349" s="156"/>
      <c r="AH349" s="156"/>
      <c r="AI349" s="156"/>
      <c r="AJ349" s="156"/>
      <c r="AK349" s="156"/>
      <c r="AL349" s="156"/>
      <c r="AM349" s="156"/>
      <c r="AN349" s="156"/>
      <c r="AP349" s="136"/>
      <c r="AQ349" s="136"/>
      <c r="AR349" s="136"/>
      <c r="AS349" s="136"/>
      <c r="AT349" s="136"/>
      <c r="AU349" s="136"/>
      <c r="AV349" s="136"/>
      <c r="AW349" s="136"/>
      <c r="AX349" s="136"/>
      <c r="AY349" s="136"/>
      <c r="AZ349" s="136"/>
      <c r="BA349" s="136"/>
    </row>
    <row r="350" spans="1:53" s="157" customFormat="1" ht="16" x14ac:dyDescent="0.2">
      <c r="A350" s="140"/>
      <c r="B350" s="154"/>
      <c r="C350" s="155"/>
      <c r="D350" s="155"/>
      <c r="E350" s="155"/>
      <c r="F350" s="156"/>
      <c r="G350" s="156"/>
      <c r="H350" s="156"/>
      <c r="I350" s="156"/>
      <c r="J350" s="156"/>
      <c r="K350" s="156"/>
      <c r="L350" s="156"/>
      <c r="M350" s="156"/>
      <c r="N350" s="156"/>
      <c r="O350" s="156"/>
      <c r="P350" s="156"/>
      <c r="Q350" s="156"/>
      <c r="R350" s="156"/>
      <c r="S350" s="156"/>
      <c r="T350" s="156"/>
      <c r="U350" s="156"/>
      <c r="V350" s="156"/>
      <c r="W350" s="156"/>
      <c r="X350" s="156"/>
      <c r="Y350" s="156"/>
      <c r="Z350" s="156"/>
      <c r="AA350" s="156"/>
      <c r="AB350" s="156"/>
      <c r="AC350" s="156"/>
      <c r="AD350" s="156"/>
      <c r="AE350" s="156"/>
      <c r="AF350" s="156"/>
      <c r="AG350" s="156"/>
      <c r="AH350" s="156"/>
      <c r="AI350" s="156"/>
      <c r="AJ350" s="156"/>
      <c r="AK350" s="156"/>
      <c r="AL350" s="156"/>
      <c r="AM350" s="156"/>
      <c r="AN350" s="156"/>
      <c r="AP350" s="136"/>
      <c r="AQ350" s="136"/>
      <c r="AR350" s="136"/>
      <c r="AS350" s="136"/>
      <c r="AT350" s="136"/>
      <c r="AU350" s="136"/>
      <c r="AV350" s="136"/>
      <c r="AW350" s="136"/>
      <c r="AX350" s="136"/>
      <c r="AY350" s="136"/>
      <c r="AZ350" s="136"/>
      <c r="BA350" s="136"/>
    </row>
    <row r="351" spans="1:53" s="157" customFormat="1" ht="16" x14ac:dyDescent="0.2">
      <c r="A351" s="140"/>
      <c r="B351" s="154"/>
      <c r="C351" s="155"/>
      <c r="D351" s="155"/>
      <c r="E351" s="155"/>
      <c r="F351" s="156"/>
      <c r="G351" s="156"/>
      <c r="H351" s="156"/>
      <c r="I351" s="156"/>
      <c r="J351" s="156"/>
      <c r="K351" s="156"/>
      <c r="L351" s="156"/>
      <c r="M351" s="156"/>
      <c r="N351" s="156"/>
      <c r="O351" s="156"/>
      <c r="P351" s="156"/>
      <c r="Q351" s="156"/>
      <c r="R351" s="156"/>
      <c r="S351" s="156"/>
      <c r="T351" s="156"/>
      <c r="U351" s="156"/>
      <c r="V351" s="156"/>
      <c r="W351" s="156"/>
      <c r="X351" s="156"/>
      <c r="Y351" s="156"/>
      <c r="Z351" s="156"/>
      <c r="AA351" s="156"/>
      <c r="AB351" s="156"/>
      <c r="AC351" s="156"/>
      <c r="AD351" s="156"/>
      <c r="AE351" s="156"/>
      <c r="AF351" s="156"/>
      <c r="AG351" s="156"/>
      <c r="AH351" s="156"/>
      <c r="AI351" s="156"/>
      <c r="AJ351" s="156"/>
      <c r="AK351" s="156"/>
      <c r="AL351" s="156"/>
      <c r="AM351" s="156"/>
      <c r="AN351" s="156"/>
      <c r="AP351" s="136"/>
      <c r="AQ351" s="136"/>
      <c r="AR351" s="136"/>
      <c r="AS351" s="136"/>
      <c r="AT351" s="136"/>
      <c r="AU351" s="136"/>
      <c r="AV351" s="136"/>
      <c r="AW351" s="136"/>
      <c r="AX351" s="136"/>
      <c r="AY351" s="136"/>
      <c r="AZ351" s="136"/>
      <c r="BA351" s="136"/>
    </row>
    <row r="352" spans="1:53" s="157" customFormat="1" ht="16" x14ac:dyDescent="0.2">
      <c r="A352" s="140"/>
      <c r="B352" s="154"/>
      <c r="C352" s="155"/>
      <c r="D352" s="155"/>
      <c r="E352" s="155"/>
      <c r="F352" s="156"/>
      <c r="G352" s="156"/>
      <c r="H352" s="156"/>
      <c r="I352" s="156"/>
      <c r="J352" s="156"/>
      <c r="K352" s="156"/>
      <c r="L352" s="156"/>
      <c r="M352" s="156"/>
      <c r="N352" s="156"/>
      <c r="O352" s="156"/>
      <c r="P352" s="156"/>
      <c r="Q352" s="156"/>
      <c r="R352" s="156"/>
      <c r="S352" s="156"/>
      <c r="T352" s="156"/>
      <c r="U352" s="156"/>
      <c r="V352" s="156"/>
      <c r="W352" s="156"/>
      <c r="X352" s="156"/>
      <c r="Y352" s="156"/>
      <c r="Z352" s="156"/>
      <c r="AA352" s="156"/>
      <c r="AB352" s="156"/>
      <c r="AC352" s="156"/>
      <c r="AD352" s="156"/>
      <c r="AE352" s="156"/>
      <c r="AF352" s="156"/>
      <c r="AG352" s="156"/>
      <c r="AH352" s="156"/>
      <c r="AI352" s="156"/>
      <c r="AJ352" s="156"/>
      <c r="AK352" s="156"/>
      <c r="AL352" s="156"/>
      <c r="AM352" s="156"/>
      <c r="AN352" s="156"/>
      <c r="AP352" s="136"/>
      <c r="AQ352" s="136"/>
      <c r="AR352" s="136"/>
      <c r="AS352" s="136"/>
      <c r="AT352" s="136"/>
      <c r="AU352" s="136"/>
      <c r="AV352" s="136"/>
      <c r="AW352" s="136"/>
      <c r="AX352" s="136"/>
      <c r="AY352" s="136"/>
      <c r="AZ352" s="136"/>
      <c r="BA352" s="136"/>
    </row>
    <row r="353" spans="1:53" s="157" customFormat="1" ht="16" x14ac:dyDescent="0.2">
      <c r="A353" s="140"/>
      <c r="B353" s="154"/>
      <c r="C353" s="155"/>
      <c r="D353" s="155"/>
      <c r="E353" s="155"/>
      <c r="F353" s="156"/>
      <c r="G353" s="156"/>
      <c r="H353" s="156"/>
      <c r="I353" s="156"/>
      <c r="J353" s="156"/>
      <c r="K353" s="156"/>
      <c r="L353" s="156"/>
      <c r="M353" s="156"/>
      <c r="N353" s="156"/>
      <c r="O353" s="156"/>
      <c r="P353" s="156"/>
      <c r="Q353" s="156"/>
      <c r="R353" s="156"/>
      <c r="S353" s="156"/>
      <c r="T353" s="156"/>
      <c r="U353" s="156"/>
      <c r="V353" s="156"/>
      <c r="W353" s="156"/>
      <c r="X353" s="156"/>
      <c r="Y353" s="156"/>
      <c r="Z353" s="156"/>
      <c r="AA353" s="156"/>
      <c r="AB353" s="156"/>
      <c r="AC353" s="156"/>
      <c r="AD353" s="156"/>
      <c r="AE353" s="156"/>
      <c r="AF353" s="156"/>
      <c r="AG353" s="156"/>
      <c r="AH353" s="156"/>
      <c r="AI353" s="156"/>
      <c r="AJ353" s="156"/>
      <c r="AK353" s="156"/>
      <c r="AL353" s="156"/>
      <c r="AM353" s="156"/>
      <c r="AN353" s="156"/>
      <c r="AP353" s="136"/>
      <c r="AQ353" s="136"/>
      <c r="AR353" s="136"/>
      <c r="AS353" s="136"/>
      <c r="AT353" s="136"/>
      <c r="AU353" s="136"/>
      <c r="AV353" s="136"/>
      <c r="AW353" s="136"/>
      <c r="AX353" s="136"/>
      <c r="AY353" s="136"/>
      <c r="AZ353" s="136"/>
      <c r="BA353" s="136"/>
    </row>
    <row r="354" spans="1:53" s="157" customFormat="1" ht="16" x14ac:dyDescent="0.2">
      <c r="A354" s="140"/>
      <c r="B354" s="154"/>
      <c r="C354" s="155"/>
      <c r="D354" s="155"/>
      <c r="E354" s="155"/>
      <c r="F354" s="156"/>
      <c r="G354" s="156"/>
      <c r="H354" s="156"/>
      <c r="I354" s="156"/>
      <c r="J354" s="156"/>
      <c r="K354" s="156"/>
      <c r="L354" s="156"/>
      <c r="M354" s="156"/>
      <c r="N354" s="156"/>
      <c r="O354" s="156"/>
      <c r="P354" s="156"/>
      <c r="Q354" s="156"/>
      <c r="R354" s="156"/>
      <c r="S354" s="156"/>
      <c r="T354" s="156"/>
      <c r="U354" s="156"/>
      <c r="V354" s="156"/>
      <c r="W354" s="156"/>
      <c r="X354" s="156"/>
      <c r="Y354" s="156"/>
      <c r="Z354" s="156"/>
      <c r="AA354" s="156"/>
      <c r="AB354" s="156"/>
      <c r="AC354" s="156"/>
      <c r="AD354" s="156"/>
      <c r="AE354" s="156"/>
      <c r="AF354" s="156"/>
      <c r="AG354" s="156"/>
      <c r="AH354" s="156"/>
      <c r="AI354" s="156"/>
      <c r="AJ354" s="156"/>
      <c r="AK354" s="156"/>
      <c r="AL354" s="156"/>
      <c r="AM354" s="156"/>
      <c r="AN354" s="156"/>
      <c r="AP354" s="136"/>
      <c r="AQ354" s="136"/>
      <c r="AR354" s="136"/>
      <c r="AS354" s="136"/>
      <c r="AT354" s="136"/>
      <c r="AU354" s="136"/>
      <c r="AV354" s="136"/>
      <c r="AW354" s="136"/>
      <c r="AX354" s="136"/>
      <c r="AY354" s="136"/>
      <c r="AZ354" s="136"/>
      <c r="BA354" s="136"/>
    </row>
    <row r="355" spans="1:53" s="157" customFormat="1" ht="16" x14ac:dyDescent="0.2">
      <c r="A355" s="140"/>
      <c r="B355" s="154"/>
      <c r="C355" s="155"/>
      <c r="D355" s="155"/>
      <c r="E355" s="155"/>
      <c r="F355" s="156"/>
      <c r="G355" s="156"/>
      <c r="H355" s="156"/>
      <c r="I355" s="156"/>
      <c r="J355" s="156"/>
      <c r="K355" s="156"/>
      <c r="L355" s="156"/>
      <c r="M355" s="156"/>
      <c r="N355" s="156"/>
      <c r="O355" s="156"/>
      <c r="P355" s="156"/>
      <c r="Q355" s="156"/>
      <c r="R355" s="156"/>
      <c r="S355" s="156"/>
      <c r="T355" s="156"/>
      <c r="U355" s="156"/>
      <c r="V355" s="156"/>
      <c r="W355" s="156"/>
      <c r="X355" s="156"/>
      <c r="Y355" s="156"/>
      <c r="Z355" s="156"/>
      <c r="AA355" s="156"/>
      <c r="AB355" s="156"/>
      <c r="AC355" s="156"/>
      <c r="AD355" s="156"/>
      <c r="AE355" s="156"/>
      <c r="AF355" s="156"/>
      <c r="AG355" s="156"/>
      <c r="AH355" s="156"/>
      <c r="AI355" s="156"/>
      <c r="AJ355" s="156"/>
      <c r="AK355" s="156"/>
      <c r="AL355" s="156"/>
      <c r="AM355" s="156"/>
      <c r="AN355" s="156"/>
      <c r="AP355" s="136"/>
      <c r="AQ355" s="136"/>
      <c r="AR355" s="136"/>
      <c r="AS355" s="136"/>
      <c r="AT355" s="136"/>
      <c r="AU355" s="136"/>
      <c r="AV355" s="136"/>
      <c r="AW355" s="136"/>
      <c r="AX355" s="136"/>
      <c r="AY355" s="136"/>
      <c r="AZ355" s="136"/>
      <c r="BA355" s="136"/>
    </row>
    <row r="356" spans="1:53" s="157" customFormat="1" ht="16" x14ac:dyDescent="0.2">
      <c r="A356" s="140"/>
      <c r="B356" s="154"/>
      <c r="C356" s="155"/>
      <c r="D356" s="155"/>
      <c r="E356" s="155"/>
      <c r="F356" s="156"/>
      <c r="G356" s="156"/>
      <c r="H356" s="156"/>
      <c r="I356" s="156"/>
      <c r="J356" s="156"/>
      <c r="K356" s="156"/>
      <c r="L356" s="156"/>
      <c r="M356" s="156"/>
      <c r="N356" s="156"/>
      <c r="O356" s="156"/>
      <c r="P356" s="156"/>
      <c r="Q356" s="156"/>
      <c r="R356" s="156"/>
      <c r="S356" s="156"/>
      <c r="T356" s="156"/>
      <c r="U356" s="156"/>
      <c r="V356" s="156"/>
      <c r="W356" s="156"/>
      <c r="X356" s="156"/>
      <c r="Y356" s="156"/>
      <c r="Z356" s="156"/>
      <c r="AA356" s="156"/>
      <c r="AB356" s="156"/>
      <c r="AC356" s="156"/>
      <c r="AD356" s="156"/>
      <c r="AE356" s="156"/>
      <c r="AF356" s="156"/>
      <c r="AG356" s="156"/>
      <c r="AH356" s="156"/>
      <c r="AI356" s="156"/>
      <c r="AJ356" s="156"/>
      <c r="AK356" s="156"/>
      <c r="AL356" s="156"/>
      <c r="AM356" s="156"/>
      <c r="AN356" s="156"/>
      <c r="AP356" s="136"/>
      <c r="AQ356" s="136"/>
      <c r="AR356" s="136"/>
      <c r="AS356" s="136"/>
      <c r="AT356" s="136"/>
      <c r="AU356" s="136"/>
      <c r="AV356" s="136"/>
      <c r="AW356" s="136"/>
      <c r="AX356" s="136"/>
      <c r="AY356" s="136"/>
      <c r="AZ356" s="136"/>
      <c r="BA356" s="136"/>
    </row>
    <row r="357" spans="1:53" s="157" customFormat="1" ht="16" x14ac:dyDescent="0.2">
      <c r="A357" s="140"/>
      <c r="B357" s="154"/>
      <c r="C357" s="155"/>
      <c r="D357" s="155"/>
      <c r="E357" s="155"/>
      <c r="F357" s="156"/>
      <c r="G357" s="156"/>
      <c r="H357" s="156"/>
      <c r="I357" s="156"/>
      <c r="J357" s="156"/>
      <c r="K357" s="156"/>
      <c r="L357" s="156"/>
      <c r="M357" s="156"/>
      <c r="N357" s="156"/>
      <c r="O357" s="156"/>
      <c r="P357" s="156"/>
      <c r="Q357" s="156"/>
      <c r="R357" s="156"/>
      <c r="S357" s="156"/>
      <c r="T357" s="156"/>
      <c r="U357" s="156"/>
      <c r="V357" s="156"/>
      <c r="W357" s="156"/>
      <c r="X357" s="156"/>
      <c r="Y357" s="156"/>
      <c r="Z357" s="156"/>
      <c r="AA357" s="156"/>
      <c r="AB357" s="156"/>
      <c r="AC357" s="156"/>
      <c r="AD357" s="156"/>
      <c r="AE357" s="156"/>
      <c r="AF357" s="156"/>
      <c r="AG357" s="156"/>
      <c r="AH357" s="156"/>
      <c r="AI357" s="156"/>
      <c r="AJ357" s="156"/>
      <c r="AK357" s="156"/>
      <c r="AL357" s="156"/>
      <c r="AM357" s="156"/>
      <c r="AN357" s="156"/>
      <c r="AP357" s="136"/>
      <c r="AQ357" s="136"/>
      <c r="AR357" s="136"/>
      <c r="AS357" s="136"/>
      <c r="AT357" s="136"/>
      <c r="AU357" s="136"/>
      <c r="AV357" s="136"/>
      <c r="AW357" s="136"/>
      <c r="AX357" s="136"/>
      <c r="AY357" s="136"/>
      <c r="AZ357" s="136"/>
      <c r="BA357" s="136"/>
    </row>
    <row r="358" spans="1:53" s="157" customFormat="1" ht="16" x14ac:dyDescent="0.2">
      <c r="A358" s="140"/>
      <c r="B358" s="154"/>
      <c r="C358" s="155"/>
      <c r="D358" s="155"/>
      <c r="E358" s="155"/>
      <c r="F358" s="156"/>
      <c r="G358" s="156"/>
      <c r="H358" s="156"/>
      <c r="I358" s="156"/>
      <c r="J358" s="156"/>
      <c r="K358" s="156"/>
      <c r="L358" s="156"/>
      <c r="M358" s="156"/>
      <c r="N358" s="156"/>
      <c r="O358" s="156"/>
      <c r="P358" s="156"/>
      <c r="Q358" s="156"/>
      <c r="R358" s="156"/>
      <c r="S358" s="156"/>
      <c r="T358" s="156"/>
      <c r="U358" s="156"/>
      <c r="V358" s="156"/>
      <c r="W358" s="156"/>
      <c r="X358" s="156"/>
      <c r="Y358" s="156"/>
      <c r="Z358" s="156"/>
      <c r="AA358" s="156"/>
      <c r="AB358" s="156"/>
      <c r="AC358" s="156"/>
      <c r="AD358" s="156"/>
      <c r="AE358" s="156"/>
      <c r="AF358" s="156"/>
      <c r="AG358" s="156"/>
      <c r="AH358" s="156"/>
      <c r="AI358" s="156"/>
      <c r="AJ358" s="156"/>
      <c r="AK358" s="156"/>
      <c r="AL358" s="156"/>
      <c r="AM358" s="156"/>
      <c r="AN358" s="156"/>
      <c r="AP358" s="136"/>
      <c r="AQ358" s="136"/>
      <c r="AR358" s="136"/>
      <c r="AS358" s="136"/>
      <c r="AT358" s="136"/>
      <c r="AU358" s="136"/>
      <c r="AV358" s="136"/>
      <c r="AW358" s="136"/>
      <c r="AX358" s="136"/>
      <c r="AY358" s="136"/>
      <c r="AZ358" s="136"/>
      <c r="BA358" s="136"/>
    </row>
    <row r="359" spans="1:53" s="157" customFormat="1" ht="16" x14ac:dyDescent="0.2">
      <c r="A359" s="140"/>
      <c r="B359" s="154"/>
      <c r="C359" s="155"/>
      <c r="D359" s="155"/>
      <c r="E359" s="155"/>
      <c r="F359" s="156"/>
      <c r="G359" s="156"/>
      <c r="H359" s="156"/>
      <c r="I359" s="156"/>
      <c r="J359" s="156"/>
      <c r="K359" s="156"/>
      <c r="L359" s="156"/>
      <c r="M359" s="156"/>
      <c r="N359" s="156"/>
      <c r="O359" s="156"/>
      <c r="P359" s="156"/>
      <c r="Q359" s="156"/>
      <c r="R359" s="156"/>
      <c r="S359" s="156"/>
      <c r="T359" s="156"/>
      <c r="U359" s="156"/>
      <c r="V359" s="156"/>
      <c r="W359" s="156"/>
      <c r="X359" s="156"/>
      <c r="Y359" s="156"/>
      <c r="Z359" s="156"/>
      <c r="AA359" s="156"/>
      <c r="AB359" s="156"/>
      <c r="AC359" s="156"/>
      <c r="AD359" s="156"/>
      <c r="AE359" s="156"/>
      <c r="AF359" s="156"/>
      <c r="AG359" s="156"/>
      <c r="AH359" s="156"/>
      <c r="AI359" s="156"/>
      <c r="AJ359" s="156"/>
      <c r="AK359" s="156"/>
      <c r="AL359" s="156"/>
      <c r="AM359" s="156"/>
      <c r="AN359" s="156"/>
      <c r="AP359" s="136"/>
      <c r="AQ359" s="136"/>
      <c r="AR359" s="136"/>
      <c r="AS359" s="136"/>
      <c r="AT359" s="136"/>
      <c r="AU359" s="136"/>
      <c r="AV359" s="136"/>
      <c r="AW359" s="136"/>
      <c r="AX359" s="136"/>
      <c r="AY359" s="136"/>
      <c r="AZ359" s="136"/>
      <c r="BA359" s="136"/>
    </row>
    <row r="360" spans="1:53" s="157" customFormat="1" ht="16" x14ac:dyDescent="0.2">
      <c r="A360" s="140"/>
      <c r="B360" s="154"/>
      <c r="C360" s="155"/>
      <c r="D360" s="155"/>
      <c r="E360" s="155"/>
      <c r="F360" s="156"/>
      <c r="G360" s="156"/>
      <c r="H360" s="156"/>
      <c r="I360" s="156"/>
      <c r="J360" s="156"/>
      <c r="K360" s="156"/>
      <c r="L360" s="156"/>
      <c r="M360" s="156"/>
      <c r="N360" s="156"/>
      <c r="O360" s="156"/>
      <c r="P360" s="156"/>
      <c r="Q360" s="156"/>
      <c r="R360" s="156"/>
      <c r="S360" s="156"/>
      <c r="T360" s="156"/>
      <c r="U360" s="156"/>
      <c r="V360" s="156"/>
      <c r="W360" s="156"/>
      <c r="X360" s="156"/>
      <c r="Y360" s="156"/>
      <c r="Z360" s="156"/>
      <c r="AA360" s="156"/>
      <c r="AB360" s="156"/>
      <c r="AC360" s="156"/>
      <c r="AD360" s="156"/>
      <c r="AE360" s="156"/>
      <c r="AF360" s="156"/>
      <c r="AG360" s="156"/>
      <c r="AH360" s="156"/>
      <c r="AI360" s="156"/>
      <c r="AJ360" s="156"/>
      <c r="AK360" s="156"/>
      <c r="AL360" s="156"/>
      <c r="AM360" s="156"/>
      <c r="AN360" s="156"/>
      <c r="AP360" s="136"/>
      <c r="AQ360" s="136"/>
      <c r="AR360" s="136"/>
      <c r="AS360" s="136"/>
      <c r="AT360" s="136"/>
      <c r="AU360" s="136"/>
      <c r="AV360" s="136"/>
      <c r="AW360" s="136"/>
      <c r="AX360" s="136"/>
      <c r="AY360" s="136"/>
      <c r="AZ360" s="136"/>
      <c r="BA360" s="136"/>
    </row>
    <row r="361" spans="1:53" s="157" customFormat="1" ht="16" x14ac:dyDescent="0.2">
      <c r="A361" s="140"/>
      <c r="B361" s="154"/>
      <c r="C361" s="155"/>
      <c r="D361" s="155"/>
      <c r="E361" s="155"/>
      <c r="F361" s="156"/>
      <c r="G361" s="156"/>
      <c r="H361" s="156"/>
      <c r="I361" s="156"/>
      <c r="J361" s="156"/>
      <c r="K361" s="156"/>
      <c r="L361" s="156"/>
      <c r="M361" s="156"/>
      <c r="N361" s="156"/>
      <c r="O361" s="156"/>
      <c r="P361" s="156"/>
      <c r="Q361" s="156"/>
      <c r="R361" s="156"/>
      <c r="S361" s="156"/>
      <c r="T361" s="156"/>
      <c r="U361" s="156"/>
      <c r="V361" s="156"/>
      <c r="W361" s="156"/>
      <c r="X361" s="156"/>
      <c r="Y361" s="156"/>
      <c r="Z361" s="156"/>
      <c r="AA361" s="156"/>
      <c r="AB361" s="156"/>
      <c r="AC361" s="156"/>
      <c r="AD361" s="156"/>
      <c r="AE361" s="156"/>
      <c r="AF361" s="156"/>
      <c r="AG361" s="156"/>
      <c r="AH361" s="156"/>
      <c r="AI361" s="156"/>
      <c r="AJ361" s="156"/>
      <c r="AK361" s="156"/>
      <c r="AL361" s="156"/>
      <c r="AM361" s="156"/>
      <c r="AN361" s="156"/>
      <c r="AP361" s="136"/>
      <c r="AQ361" s="136"/>
      <c r="AR361" s="136"/>
      <c r="AS361" s="136"/>
      <c r="AT361" s="136"/>
      <c r="AU361" s="136"/>
      <c r="AV361" s="136"/>
      <c r="AW361" s="136"/>
      <c r="AX361" s="136"/>
      <c r="AY361" s="136"/>
      <c r="AZ361" s="136"/>
      <c r="BA361" s="136"/>
    </row>
    <row r="362" spans="1:53" s="157" customFormat="1" ht="16" x14ac:dyDescent="0.2">
      <c r="A362" s="140"/>
      <c r="B362" s="154"/>
      <c r="C362" s="155"/>
      <c r="D362" s="155"/>
      <c r="E362" s="155"/>
      <c r="F362" s="156"/>
      <c r="G362" s="156"/>
      <c r="H362" s="156"/>
      <c r="I362" s="156"/>
      <c r="J362" s="156"/>
      <c r="K362" s="156"/>
      <c r="L362" s="156"/>
      <c r="M362" s="156"/>
      <c r="N362" s="156"/>
      <c r="O362" s="156"/>
      <c r="P362" s="156"/>
      <c r="Q362" s="156"/>
      <c r="R362" s="156"/>
      <c r="S362" s="156"/>
      <c r="T362" s="156"/>
      <c r="U362" s="156"/>
      <c r="V362" s="156"/>
      <c r="W362" s="156"/>
      <c r="X362" s="156"/>
      <c r="Y362" s="156"/>
      <c r="Z362" s="156"/>
      <c r="AA362" s="156"/>
      <c r="AB362" s="156"/>
      <c r="AC362" s="156"/>
      <c r="AD362" s="156"/>
      <c r="AE362" s="156"/>
      <c r="AF362" s="156"/>
      <c r="AG362" s="156"/>
      <c r="AH362" s="156"/>
      <c r="AI362" s="156"/>
      <c r="AJ362" s="156"/>
      <c r="AK362" s="156"/>
      <c r="AL362" s="156"/>
      <c r="AM362" s="156"/>
      <c r="AN362" s="156"/>
      <c r="AP362" s="136"/>
      <c r="AQ362" s="136"/>
      <c r="AR362" s="136"/>
      <c r="AS362" s="136"/>
      <c r="AT362" s="136"/>
      <c r="AU362" s="136"/>
      <c r="AV362" s="136"/>
      <c r="AW362" s="136"/>
      <c r="AX362" s="136"/>
      <c r="AY362" s="136"/>
      <c r="AZ362" s="136"/>
      <c r="BA362" s="136"/>
    </row>
    <row r="363" spans="1:53" s="157" customFormat="1" ht="16" x14ac:dyDescent="0.2">
      <c r="A363" s="140"/>
      <c r="B363" s="154"/>
      <c r="C363" s="155"/>
      <c r="D363" s="155"/>
      <c r="E363" s="155"/>
      <c r="F363" s="156"/>
      <c r="G363" s="156"/>
      <c r="H363" s="156"/>
      <c r="I363" s="156"/>
      <c r="J363" s="156"/>
      <c r="K363" s="156"/>
      <c r="L363" s="156"/>
      <c r="M363" s="156"/>
      <c r="N363" s="156"/>
      <c r="O363" s="156"/>
      <c r="P363" s="156"/>
      <c r="Q363" s="156"/>
      <c r="R363" s="156"/>
      <c r="S363" s="156"/>
      <c r="T363" s="156"/>
      <c r="U363" s="156"/>
      <c r="V363" s="156"/>
      <c r="W363" s="156"/>
      <c r="X363" s="156"/>
      <c r="Y363" s="156"/>
      <c r="Z363" s="156"/>
      <c r="AA363" s="156"/>
      <c r="AB363" s="156"/>
      <c r="AC363" s="156"/>
      <c r="AD363" s="156"/>
      <c r="AE363" s="156"/>
      <c r="AF363" s="156"/>
      <c r="AG363" s="156"/>
      <c r="AH363" s="156"/>
      <c r="AI363" s="156"/>
      <c r="AJ363" s="156"/>
      <c r="AK363" s="156"/>
      <c r="AL363" s="156"/>
      <c r="AM363" s="156"/>
      <c r="AN363" s="156"/>
      <c r="AP363" s="136"/>
      <c r="AQ363" s="136"/>
      <c r="AR363" s="136"/>
      <c r="AS363" s="136"/>
      <c r="AT363" s="136"/>
      <c r="AU363" s="136"/>
      <c r="AV363" s="136"/>
      <c r="AW363" s="136"/>
      <c r="AX363" s="136"/>
      <c r="AY363" s="136"/>
      <c r="AZ363" s="136"/>
      <c r="BA363" s="136"/>
    </row>
    <row r="364" spans="1:53" s="157" customFormat="1" ht="16" x14ac:dyDescent="0.2">
      <c r="A364" s="140"/>
      <c r="B364" s="154"/>
      <c r="C364" s="155"/>
      <c r="D364" s="155"/>
      <c r="E364" s="155"/>
      <c r="F364" s="156"/>
      <c r="G364" s="156"/>
      <c r="H364" s="156"/>
      <c r="I364" s="156"/>
      <c r="J364" s="156"/>
      <c r="K364" s="156"/>
      <c r="L364" s="156"/>
      <c r="M364" s="156"/>
      <c r="N364" s="156"/>
      <c r="O364" s="156"/>
      <c r="P364" s="156"/>
      <c r="Q364" s="156"/>
      <c r="R364" s="156"/>
      <c r="S364" s="156"/>
      <c r="T364" s="156"/>
      <c r="U364" s="156"/>
      <c r="V364" s="156"/>
      <c r="W364" s="156"/>
      <c r="X364" s="156"/>
      <c r="Y364" s="156"/>
      <c r="Z364" s="156"/>
      <c r="AA364" s="156"/>
      <c r="AB364" s="156"/>
      <c r="AC364" s="156"/>
      <c r="AD364" s="156"/>
      <c r="AE364" s="156"/>
      <c r="AF364" s="156"/>
      <c r="AG364" s="156"/>
      <c r="AH364" s="156"/>
      <c r="AI364" s="156"/>
      <c r="AJ364" s="156"/>
      <c r="AK364" s="156"/>
      <c r="AL364" s="156"/>
      <c r="AM364" s="156"/>
      <c r="AN364" s="156"/>
      <c r="AP364" s="136"/>
      <c r="AQ364" s="136"/>
      <c r="AR364" s="136"/>
      <c r="AS364" s="136"/>
      <c r="AT364" s="136"/>
      <c r="AU364" s="136"/>
      <c r="AV364" s="136"/>
      <c r="AW364" s="136"/>
      <c r="AX364" s="136"/>
      <c r="AY364" s="136"/>
      <c r="AZ364" s="136"/>
      <c r="BA364" s="136"/>
    </row>
    <row r="365" spans="1:53" s="157" customFormat="1" ht="16" x14ac:dyDescent="0.2">
      <c r="A365" s="140"/>
      <c r="B365" s="154"/>
      <c r="C365" s="155"/>
      <c r="D365" s="155"/>
      <c r="E365" s="155"/>
      <c r="F365" s="156"/>
      <c r="G365" s="156"/>
      <c r="H365" s="156"/>
      <c r="I365" s="156"/>
      <c r="J365" s="156"/>
      <c r="K365" s="156"/>
      <c r="L365" s="156"/>
      <c r="M365" s="156"/>
      <c r="N365" s="156"/>
      <c r="O365" s="156"/>
      <c r="P365" s="156"/>
      <c r="Q365" s="156"/>
      <c r="R365" s="156"/>
      <c r="S365" s="156"/>
      <c r="T365" s="156"/>
      <c r="U365" s="156"/>
      <c r="V365" s="156"/>
      <c r="W365" s="156"/>
      <c r="X365" s="156"/>
      <c r="Y365" s="156"/>
      <c r="Z365" s="156"/>
      <c r="AA365" s="156"/>
      <c r="AB365" s="156"/>
      <c r="AC365" s="156"/>
      <c r="AD365" s="156"/>
      <c r="AE365" s="156"/>
      <c r="AF365" s="156"/>
      <c r="AG365" s="156"/>
      <c r="AH365" s="156"/>
      <c r="AI365" s="156"/>
      <c r="AJ365" s="156"/>
      <c r="AK365" s="156"/>
      <c r="AL365" s="156"/>
      <c r="AM365" s="156"/>
      <c r="AN365" s="156"/>
      <c r="AP365" s="136"/>
      <c r="AQ365" s="136"/>
      <c r="AR365" s="136"/>
      <c r="AS365" s="136"/>
      <c r="AT365" s="136"/>
      <c r="AU365" s="136"/>
      <c r="AV365" s="136"/>
      <c r="AW365" s="136"/>
      <c r="AX365" s="136"/>
      <c r="AY365" s="136"/>
      <c r="AZ365" s="136"/>
      <c r="BA365" s="136"/>
    </row>
    <row r="366" spans="1:53" s="157" customFormat="1" ht="16" x14ac:dyDescent="0.2">
      <c r="A366" s="140"/>
      <c r="B366" s="154"/>
      <c r="C366" s="155"/>
      <c r="D366" s="155"/>
      <c r="E366" s="155"/>
      <c r="F366" s="156"/>
      <c r="G366" s="156"/>
      <c r="H366" s="156"/>
      <c r="I366" s="156"/>
      <c r="J366" s="156"/>
      <c r="K366" s="156"/>
      <c r="L366" s="156"/>
      <c r="M366" s="156"/>
      <c r="N366" s="156"/>
      <c r="O366" s="156"/>
      <c r="P366" s="156"/>
      <c r="Q366" s="156"/>
      <c r="R366" s="156"/>
      <c r="S366" s="156"/>
      <c r="T366" s="156"/>
      <c r="U366" s="156"/>
      <c r="V366" s="156"/>
      <c r="W366" s="156"/>
      <c r="X366" s="156"/>
      <c r="Y366" s="156"/>
      <c r="Z366" s="156"/>
      <c r="AA366" s="156"/>
      <c r="AB366" s="156"/>
      <c r="AC366" s="156"/>
      <c r="AD366" s="156"/>
      <c r="AE366" s="156"/>
      <c r="AF366" s="156"/>
      <c r="AG366" s="156"/>
      <c r="AH366" s="156"/>
      <c r="AI366" s="156"/>
      <c r="AJ366" s="156"/>
      <c r="AK366" s="156"/>
      <c r="AL366" s="156"/>
      <c r="AM366" s="156"/>
      <c r="AN366" s="156"/>
      <c r="AP366" s="136"/>
      <c r="AQ366" s="136"/>
      <c r="AR366" s="136"/>
      <c r="AS366" s="136"/>
      <c r="AT366" s="136"/>
      <c r="AU366" s="136"/>
      <c r="AV366" s="136"/>
      <c r="AW366" s="136"/>
      <c r="AX366" s="136"/>
      <c r="AY366" s="136"/>
      <c r="AZ366" s="136"/>
      <c r="BA366" s="136"/>
    </row>
    <row r="367" spans="1:53" s="157" customFormat="1" ht="16" x14ac:dyDescent="0.2">
      <c r="A367" s="140"/>
      <c r="B367" s="154"/>
      <c r="C367" s="155"/>
      <c r="D367" s="155"/>
      <c r="E367" s="155"/>
      <c r="F367" s="156"/>
      <c r="G367" s="156"/>
      <c r="H367" s="156"/>
      <c r="I367" s="156"/>
      <c r="J367" s="156"/>
      <c r="K367" s="156"/>
      <c r="L367" s="156"/>
      <c r="M367" s="156"/>
      <c r="N367" s="156"/>
      <c r="O367" s="156"/>
      <c r="P367" s="156"/>
      <c r="Q367" s="156"/>
      <c r="R367" s="156"/>
      <c r="S367" s="156"/>
      <c r="T367" s="156"/>
      <c r="U367" s="156"/>
      <c r="V367" s="156"/>
      <c r="W367" s="156"/>
      <c r="X367" s="156"/>
      <c r="Y367" s="156"/>
      <c r="Z367" s="156"/>
      <c r="AA367" s="156"/>
      <c r="AB367" s="156"/>
      <c r="AC367" s="156"/>
      <c r="AD367" s="156"/>
      <c r="AE367" s="156"/>
      <c r="AF367" s="156"/>
      <c r="AG367" s="156"/>
      <c r="AH367" s="156"/>
      <c r="AI367" s="156"/>
      <c r="AJ367" s="156"/>
      <c r="AK367" s="156"/>
      <c r="AL367" s="156"/>
      <c r="AM367" s="156"/>
      <c r="AN367" s="156"/>
      <c r="AP367" s="136"/>
      <c r="AQ367" s="136"/>
      <c r="AR367" s="136"/>
      <c r="AS367" s="136"/>
      <c r="AT367" s="136"/>
      <c r="AU367" s="136"/>
      <c r="AV367" s="136"/>
      <c r="AW367" s="136"/>
      <c r="AX367" s="136"/>
      <c r="AY367" s="136"/>
      <c r="AZ367" s="136"/>
      <c r="BA367" s="136"/>
    </row>
    <row r="368" spans="1:53" s="157" customFormat="1" ht="16" x14ac:dyDescent="0.2">
      <c r="A368" s="140"/>
      <c r="B368" s="154"/>
      <c r="C368" s="155"/>
      <c r="D368" s="155"/>
      <c r="E368" s="155"/>
      <c r="F368" s="156"/>
      <c r="G368" s="156"/>
      <c r="H368" s="156"/>
      <c r="I368" s="156"/>
      <c r="J368" s="156"/>
      <c r="K368" s="156"/>
      <c r="L368" s="156"/>
      <c r="M368" s="156"/>
      <c r="N368" s="156"/>
      <c r="O368" s="156"/>
      <c r="P368" s="156"/>
      <c r="Q368" s="156"/>
      <c r="R368" s="156"/>
      <c r="S368" s="156"/>
      <c r="T368" s="156"/>
      <c r="U368" s="156"/>
      <c r="V368" s="156"/>
      <c r="W368" s="156"/>
      <c r="X368" s="156"/>
      <c r="Y368" s="156"/>
      <c r="Z368" s="156"/>
      <c r="AA368" s="156"/>
      <c r="AB368" s="156"/>
      <c r="AC368" s="156"/>
      <c r="AD368" s="156"/>
      <c r="AE368" s="156"/>
      <c r="AF368" s="156"/>
      <c r="AG368" s="156"/>
      <c r="AH368" s="156"/>
      <c r="AI368" s="156"/>
      <c r="AJ368" s="156"/>
      <c r="AK368" s="156"/>
      <c r="AL368" s="156"/>
      <c r="AM368" s="156"/>
      <c r="AN368" s="156"/>
      <c r="AP368" s="136"/>
      <c r="AQ368" s="136"/>
      <c r="AR368" s="136"/>
      <c r="AS368" s="136"/>
      <c r="AT368" s="136"/>
      <c r="AU368" s="136"/>
      <c r="AV368" s="136"/>
      <c r="AW368" s="136"/>
      <c r="AX368" s="136"/>
      <c r="AY368" s="136"/>
      <c r="AZ368" s="136"/>
      <c r="BA368" s="136"/>
    </row>
    <row r="369" spans="1:53" s="157" customFormat="1" ht="16" x14ac:dyDescent="0.2">
      <c r="A369" s="140"/>
      <c r="B369" s="154"/>
      <c r="C369" s="155"/>
      <c r="D369" s="155"/>
      <c r="E369" s="155"/>
      <c r="F369" s="156"/>
      <c r="G369" s="156"/>
      <c r="H369" s="156"/>
      <c r="I369" s="156"/>
      <c r="J369" s="156"/>
      <c r="K369" s="156"/>
      <c r="L369" s="156"/>
      <c r="M369" s="156"/>
      <c r="N369" s="156"/>
      <c r="O369" s="156"/>
      <c r="P369" s="156"/>
      <c r="Q369" s="156"/>
      <c r="R369" s="156"/>
      <c r="S369" s="156"/>
      <c r="T369" s="156"/>
      <c r="U369" s="156"/>
      <c r="V369" s="156"/>
      <c r="W369" s="156"/>
      <c r="X369" s="156"/>
      <c r="Y369" s="156"/>
      <c r="Z369" s="156"/>
      <c r="AA369" s="156"/>
      <c r="AB369" s="156"/>
      <c r="AC369" s="156"/>
      <c r="AD369" s="156"/>
      <c r="AE369" s="156"/>
      <c r="AF369" s="156"/>
      <c r="AG369" s="156"/>
      <c r="AH369" s="156"/>
      <c r="AI369" s="156"/>
      <c r="AJ369" s="156"/>
      <c r="AK369" s="156"/>
      <c r="AL369" s="156"/>
      <c r="AM369" s="156"/>
      <c r="AN369" s="156"/>
      <c r="AP369" s="136"/>
      <c r="AQ369" s="136"/>
      <c r="AR369" s="136"/>
      <c r="AS369" s="136"/>
      <c r="AT369" s="136"/>
      <c r="AU369" s="136"/>
      <c r="AV369" s="136"/>
      <c r="AW369" s="136"/>
      <c r="AX369" s="136"/>
      <c r="AY369" s="136"/>
      <c r="AZ369" s="136"/>
      <c r="BA369" s="136"/>
    </row>
    <row r="370" spans="1:53" s="157" customFormat="1" ht="16" x14ac:dyDescent="0.2">
      <c r="A370" s="140"/>
      <c r="B370" s="154"/>
      <c r="C370" s="155"/>
      <c r="D370" s="155"/>
      <c r="E370" s="155"/>
      <c r="F370" s="156"/>
      <c r="G370" s="156"/>
      <c r="H370" s="156"/>
      <c r="I370" s="156"/>
      <c r="J370" s="156"/>
      <c r="K370" s="156"/>
      <c r="L370" s="156"/>
      <c r="M370" s="156"/>
      <c r="N370" s="156"/>
      <c r="O370" s="156"/>
      <c r="P370" s="156"/>
      <c r="Q370" s="156"/>
      <c r="R370" s="156"/>
      <c r="S370" s="156"/>
      <c r="T370" s="156"/>
      <c r="U370" s="156"/>
      <c r="V370" s="156"/>
      <c r="W370" s="156"/>
      <c r="X370" s="156"/>
      <c r="Y370" s="156"/>
      <c r="Z370" s="156"/>
      <c r="AA370" s="156"/>
      <c r="AB370" s="156"/>
      <c r="AC370" s="156"/>
      <c r="AD370" s="156"/>
      <c r="AE370" s="156"/>
      <c r="AF370" s="156"/>
      <c r="AG370" s="156"/>
      <c r="AH370" s="156"/>
      <c r="AI370" s="156"/>
      <c r="AJ370" s="156"/>
      <c r="AK370" s="156"/>
      <c r="AL370" s="156"/>
      <c r="AM370" s="156"/>
      <c r="AN370" s="156"/>
      <c r="AP370" s="136"/>
      <c r="AQ370" s="136"/>
      <c r="AR370" s="136"/>
      <c r="AS370" s="136"/>
      <c r="AT370" s="136"/>
      <c r="AU370" s="136"/>
      <c r="AV370" s="136"/>
      <c r="AW370" s="136"/>
      <c r="AX370" s="136"/>
      <c r="AY370" s="136"/>
      <c r="AZ370" s="136"/>
      <c r="BA370" s="136"/>
    </row>
    <row r="371" spans="1:53" s="157" customFormat="1" ht="16" x14ac:dyDescent="0.2">
      <c r="A371" s="140"/>
      <c r="B371" s="154"/>
      <c r="C371" s="155"/>
      <c r="D371" s="155"/>
      <c r="E371" s="155"/>
      <c r="F371" s="156"/>
      <c r="G371" s="156"/>
      <c r="H371" s="156"/>
      <c r="I371" s="156"/>
      <c r="J371" s="156"/>
      <c r="K371" s="156"/>
      <c r="L371" s="156"/>
      <c r="M371" s="156"/>
      <c r="N371" s="156"/>
      <c r="O371" s="156"/>
      <c r="P371" s="156"/>
      <c r="Q371" s="156"/>
      <c r="R371" s="156"/>
      <c r="S371" s="156"/>
      <c r="T371" s="156"/>
      <c r="U371" s="156"/>
      <c r="V371" s="156"/>
      <c r="W371" s="156"/>
      <c r="X371" s="156"/>
      <c r="Y371" s="156"/>
      <c r="Z371" s="156"/>
      <c r="AA371" s="156"/>
      <c r="AB371" s="156"/>
      <c r="AC371" s="156"/>
      <c r="AD371" s="156"/>
      <c r="AE371" s="156"/>
      <c r="AF371" s="156"/>
      <c r="AG371" s="156"/>
      <c r="AH371" s="156"/>
      <c r="AI371" s="156"/>
      <c r="AJ371" s="156"/>
      <c r="AK371" s="156"/>
      <c r="AL371" s="156"/>
      <c r="AM371" s="156"/>
      <c r="AN371" s="156"/>
      <c r="AP371" s="136"/>
      <c r="AQ371" s="136"/>
      <c r="AR371" s="136"/>
      <c r="AS371" s="136"/>
      <c r="AT371" s="136"/>
      <c r="AU371" s="136"/>
      <c r="AV371" s="136"/>
      <c r="AW371" s="136"/>
      <c r="AX371" s="136"/>
      <c r="AY371" s="136"/>
      <c r="AZ371" s="136"/>
      <c r="BA371" s="136"/>
    </row>
    <row r="372" spans="1:53" s="157" customFormat="1" ht="16" x14ac:dyDescent="0.2">
      <c r="A372" s="140"/>
      <c r="B372" s="154"/>
      <c r="C372" s="155"/>
      <c r="D372" s="155"/>
      <c r="E372" s="155"/>
      <c r="F372" s="156"/>
      <c r="G372" s="156"/>
      <c r="H372" s="156"/>
      <c r="I372" s="156"/>
      <c r="J372" s="156"/>
      <c r="K372" s="156"/>
      <c r="L372" s="156"/>
      <c r="M372" s="156"/>
      <c r="N372" s="156"/>
      <c r="O372" s="156"/>
      <c r="P372" s="156"/>
      <c r="Q372" s="156"/>
      <c r="R372" s="156"/>
      <c r="S372" s="156"/>
      <c r="T372" s="156"/>
      <c r="U372" s="156"/>
      <c r="V372" s="156"/>
      <c r="W372" s="156"/>
      <c r="X372" s="156"/>
      <c r="Y372" s="156"/>
      <c r="Z372" s="156"/>
      <c r="AA372" s="156"/>
      <c r="AB372" s="156"/>
      <c r="AC372" s="156"/>
      <c r="AD372" s="156"/>
      <c r="AE372" s="156"/>
      <c r="AF372" s="156"/>
      <c r="AG372" s="156"/>
      <c r="AH372" s="156"/>
      <c r="AI372" s="156"/>
      <c r="AJ372" s="156"/>
      <c r="AK372" s="156"/>
      <c r="AL372" s="156"/>
      <c r="AM372" s="156"/>
      <c r="AN372" s="156"/>
      <c r="AP372" s="136"/>
      <c r="AQ372" s="136"/>
      <c r="AR372" s="136"/>
      <c r="AS372" s="136"/>
      <c r="AT372" s="136"/>
      <c r="AU372" s="136"/>
      <c r="AV372" s="136"/>
      <c r="AW372" s="136"/>
      <c r="AX372" s="136"/>
      <c r="AY372" s="136"/>
      <c r="AZ372" s="136"/>
      <c r="BA372" s="136"/>
    </row>
    <row r="373" spans="1:53" s="157" customFormat="1" ht="16" x14ac:dyDescent="0.2">
      <c r="A373" s="140"/>
      <c r="B373" s="154"/>
      <c r="C373" s="155"/>
      <c r="D373" s="155"/>
      <c r="E373" s="155"/>
      <c r="F373" s="156"/>
      <c r="G373" s="156"/>
      <c r="H373" s="156"/>
      <c r="I373" s="156"/>
      <c r="J373" s="156"/>
      <c r="K373" s="156"/>
      <c r="L373" s="156"/>
      <c r="M373" s="156"/>
      <c r="N373" s="156"/>
      <c r="O373" s="156"/>
      <c r="P373" s="156"/>
      <c r="Q373" s="156"/>
      <c r="R373" s="156"/>
      <c r="S373" s="156"/>
      <c r="T373" s="156"/>
      <c r="U373" s="156"/>
      <c r="V373" s="156"/>
      <c r="W373" s="156"/>
      <c r="X373" s="156"/>
      <c r="Y373" s="156"/>
      <c r="Z373" s="156"/>
      <c r="AA373" s="156"/>
      <c r="AB373" s="156"/>
      <c r="AC373" s="156"/>
      <c r="AD373" s="156"/>
      <c r="AE373" s="156"/>
      <c r="AF373" s="156"/>
      <c r="AG373" s="156"/>
      <c r="AH373" s="156"/>
      <c r="AI373" s="156"/>
      <c r="AJ373" s="156"/>
      <c r="AK373" s="156"/>
      <c r="AL373" s="156"/>
      <c r="AM373" s="156"/>
      <c r="AN373" s="156"/>
      <c r="AP373" s="136"/>
      <c r="AQ373" s="136"/>
      <c r="AR373" s="136"/>
      <c r="AS373" s="136"/>
      <c r="AT373" s="136"/>
      <c r="AU373" s="136"/>
      <c r="AV373" s="136"/>
      <c r="AW373" s="136"/>
      <c r="AX373" s="136"/>
      <c r="AY373" s="136"/>
      <c r="AZ373" s="136"/>
      <c r="BA373" s="136"/>
    </row>
    <row r="374" spans="1:53" s="157" customFormat="1" ht="16" x14ac:dyDescent="0.2">
      <c r="A374" s="140"/>
      <c r="B374" s="154"/>
      <c r="C374" s="155"/>
      <c r="D374" s="155"/>
      <c r="E374" s="155"/>
      <c r="F374" s="156"/>
      <c r="G374" s="156"/>
      <c r="H374" s="156"/>
      <c r="I374" s="156"/>
      <c r="J374" s="156"/>
      <c r="K374" s="156"/>
      <c r="L374" s="156"/>
      <c r="M374" s="156"/>
      <c r="N374" s="156"/>
      <c r="O374" s="156"/>
      <c r="P374" s="156"/>
      <c r="Q374" s="156"/>
      <c r="R374" s="156"/>
      <c r="S374" s="156"/>
      <c r="T374" s="156"/>
      <c r="U374" s="156"/>
      <c r="V374" s="156"/>
      <c r="W374" s="156"/>
      <c r="X374" s="156"/>
      <c r="Y374" s="156"/>
      <c r="Z374" s="156"/>
      <c r="AA374" s="156"/>
      <c r="AB374" s="156"/>
      <c r="AC374" s="156"/>
      <c r="AD374" s="156"/>
      <c r="AE374" s="156"/>
      <c r="AF374" s="156"/>
      <c r="AG374" s="156"/>
      <c r="AH374" s="156"/>
      <c r="AI374" s="156"/>
      <c r="AJ374" s="156"/>
      <c r="AK374" s="156"/>
      <c r="AL374" s="156"/>
      <c r="AM374" s="156"/>
      <c r="AN374" s="156"/>
      <c r="AP374" s="136"/>
      <c r="AQ374" s="136"/>
      <c r="AR374" s="136"/>
      <c r="AS374" s="136"/>
      <c r="AT374" s="136"/>
      <c r="AU374" s="136"/>
      <c r="AV374" s="136"/>
      <c r="AW374" s="136"/>
      <c r="AX374" s="136"/>
      <c r="AY374" s="136"/>
      <c r="AZ374" s="136"/>
      <c r="BA374" s="136"/>
    </row>
    <row r="375" spans="1:53" s="157" customFormat="1" ht="16" x14ac:dyDescent="0.2">
      <c r="A375" s="140"/>
      <c r="B375" s="154"/>
      <c r="C375" s="155"/>
      <c r="D375" s="155"/>
      <c r="E375" s="155"/>
      <c r="F375" s="156"/>
      <c r="G375" s="156"/>
      <c r="H375" s="156"/>
      <c r="I375" s="156"/>
      <c r="J375" s="156"/>
      <c r="K375" s="156"/>
      <c r="L375" s="156"/>
      <c r="M375" s="156"/>
      <c r="N375" s="156"/>
      <c r="O375" s="156"/>
      <c r="P375" s="156"/>
      <c r="Q375" s="156"/>
      <c r="R375" s="156"/>
      <c r="S375" s="156"/>
      <c r="T375" s="156"/>
      <c r="U375" s="156"/>
      <c r="V375" s="156"/>
      <c r="W375" s="156"/>
      <c r="X375" s="156"/>
      <c r="Y375" s="156"/>
      <c r="Z375" s="156"/>
      <c r="AA375" s="156"/>
      <c r="AB375" s="156"/>
      <c r="AC375" s="156"/>
      <c r="AD375" s="156"/>
      <c r="AE375" s="156"/>
      <c r="AF375" s="156"/>
      <c r="AG375" s="156"/>
      <c r="AH375" s="156"/>
      <c r="AI375" s="156"/>
      <c r="AJ375" s="156"/>
      <c r="AK375" s="156"/>
      <c r="AL375" s="156"/>
      <c r="AM375" s="156"/>
      <c r="AN375" s="156"/>
      <c r="AP375" s="136"/>
      <c r="AQ375" s="136"/>
      <c r="AR375" s="136"/>
      <c r="AS375" s="136"/>
      <c r="AT375" s="136"/>
      <c r="AU375" s="136"/>
      <c r="AV375" s="136"/>
      <c r="AW375" s="136"/>
      <c r="AX375" s="136"/>
      <c r="AY375" s="136"/>
      <c r="AZ375" s="136"/>
      <c r="BA375" s="136"/>
    </row>
    <row r="376" spans="1:53" s="157" customFormat="1" ht="16" x14ac:dyDescent="0.2">
      <c r="A376" s="140"/>
      <c r="B376" s="154"/>
      <c r="C376" s="155"/>
      <c r="D376" s="155"/>
      <c r="E376" s="155"/>
      <c r="F376" s="156"/>
      <c r="G376" s="156"/>
      <c r="H376" s="156"/>
      <c r="I376" s="156"/>
      <c r="J376" s="156"/>
      <c r="K376" s="156"/>
      <c r="L376" s="156"/>
      <c r="M376" s="156"/>
      <c r="N376" s="156"/>
      <c r="O376" s="156"/>
      <c r="P376" s="156"/>
      <c r="Q376" s="156"/>
      <c r="R376" s="156"/>
      <c r="S376" s="156"/>
      <c r="T376" s="156"/>
      <c r="U376" s="156"/>
      <c r="V376" s="156"/>
      <c r="W376" s="156"/>
      <c r="X376" s="156"/>
      <c r="Y376" s="156"/>
      <c r="Z376" s="156"/>
      <c r="AA376" s="156"/>
      <c r="AB376" s="156"/>
      <c r="AC376" s="156"/>
      <c r="AD376" s="156"/>
      <c r="AE376" s="156"/>
      <c r="AF376" s="156"/>
      <c r="AG376" s="156"/>
      <c r="AH376" s="156"/>
      <c r="AI376" s="156"/>
      <c r="AJ376" s="156"/>
      <c r="AK376" s="156"/>
      <c r="AL376" s="156"/>
      <c r="AM376" s="156"/>
      <c r="AN376" s="156"/>
      <c r="AP376" s="136"/>
      <c r="AQ376" s="136"/>
      <c r="AR376" s="136"/>
      <c r="AS376" s="136"/>
      <c r="AT376" s="136"/>
      <c r="AU376" s="136"/>
      <c r="AV376" s="136"/>
      <c r="AW376" s="136"/>
      <c r="AX376" s="136"/>
      <c r="AY376" s="136"/>
      <c r="AZ376" s="136"/>
      <c r="BA376" s="136"/>
    </row>
    <row r="377" spans="1:53" s="157" customFormat="1" ht="16" x14ac:dyDescent="0.2">
      <c r="A377" s="140"/>
      <c r="B377" s="154"/>
      <c r="C377" s="155"/>
      <c r="D377" s="155"/>
      <c r="E377" s="155"/>
      <c r="F377" s="156"/>
      <c r="G377" s="156"/>
      <c r="H377" s="156"/>
      <c r="I377" s="156"/>
      <c r="J377" s="156"/>
      <c r="K377" s="156"/>
      <c r="L377" s="156"/>
      <c r="M377" s="156"/>
      <c r="N377" s="156"/>
      <c r="O377" s="156"/>
      <c r="P377" s="156"/>
      <c r="Q377" s="156"/>
      <c r="R377" s="156"/>
      <c r="S377" s="156"/>
      <c r="T377" s="156"/>
      <c r="U377" s="156"/>
      <c r="V377" s="156"/>
      <c r="W377" s="156"/>
      <c r="X377" s="156"/>
      <c r="Y377" s="156"/>
      <c r="Z377" s="156"/>
      <c r="AA377" s="156"/>
      <c r="AB377" s="156"/>
      <c r="AC377" s="156"/>
      <c r="AD377" s="156"/>
      <c r="AE377" s="156"/>
      <c r="AF377" s="156"/>
      <c r="AG377" s="156"/>
      <c r="AH377" s="156"/>
      <c r="AI377" s="156"/>
      <c r="AJ377" s="156"/>
      <c r="AK377" s="156"/>
      <c r="AL377" s="156"/>
      <c r="AM377" s="156"/>
      <c r="AN377" s="156"/>
      <c r="AP377" s="136"/>
      <c r="AQ377" s="136"/>
      <c r="AR377" s="136"/>
      <c r="AS377" s="136"/>
      <c r="AT377" s="136"/>
      <c r="AU377" s="136"/>
      <c r="AV377" s="136"/>
      <c r="AW377" s="136"/>
      <c r="AX377" s="136"/>
      <c r="AY377" s="136"/>
      <c r="AZ377" s="136"/>
      <c r="BA377" s="136"/>
    </row>
    <row r="378" spans="1:53" s="157" customFormat="1" ht="16" x14ac:dyDescent="0.2">
      <c r="A378" s="140"/>
      <c r="B378" s="154"/>
      <c r="C378" s="155"/>
      <c r="D378" s="155"/>
      <c r="E378" s="155"/>
      <c r="F378" s="156"/>
      <c r="G378" s="156"/>
      <c r="H378" s="156"/>
      <c r="I378" s="156"/>
      <c r="J378" s="156"/>
      <c r="K378" s="156"/>
      <c r="L378" s="156"/>
      <c r="M378" s="156"/>
      <c r="N378" s="156"/>
      <c r="O378" s="156"/>
      <c r="P378" s="156"/>
      <c r="Q378" s="156"/>
      <c r="R378" s="156"/>
      <c r="S378" s="156"/>
      <c r="T378" s="156"/>
      <c r="U378" s="156"/>
      <c r="V378" s="156"/>
      <c r="W378" s="156"/>
      <c r="X378" s="156"/>
      <c r="Y378" s="156"/>
      <c r="Z378" s="156"/>
      <c r="AA378" s="156"/>
      <c r="AB378" s="156"/>
      <c r="AC378" s="156"/>
      <c r="AD378" s="156"/>
      <c r="AE378" s="156"/>
      <c r="AF378" s="156"/>
      <c r="AG378" s="156"/>
      <c r="AH378" s="156"/>
      <c r="AI378" s="156"/>
      <c r="AJ378" s="156"/>
      <c r="AK378" s="156"/>
      <c r="AL378" s="156"/>
      <c r="AM378" s="156"/>
      <c r="AN378" s="156"/>
      <c r="AP378" s="136"/>
      <c r="AQ378" s="136"/>
      <c r="AR378" s="136"/>
      <c r="AS378" s="136"/>
      <c r="AT378" s="136"/>
      <c r="AU378" s="136"/>
      <c r="AV378" s="136"/>
      <c r="AW378" s="136"/>
      <c r="AX378" s="136"/>
      <c r="AY378" s="136"/>
      <c r="AZ378" s="136"/>
      <c r="BA378" s="136"/>
    </row>
    <row r="379" spans="1:53" s="157" customFormat="1" ht="16" x14ac:dyDescent="0.2">
      <c r="A379" s="140"/>
      <c r="B379" s="154"/>
      <c r="C379" s="155"/>
      <c r="D379" s="155"/>
      <c r="E379" s="155"/>
      <c r="F379" s="156"/>
      <c r="G379" s="156"/>
      <c r="H379" s="156"/>
      <c r="I379" s="156"/>
      <c r="J379" s="156"/>
      <c r="K379" s="156"/>
      <c r="L379" s="156"/>
      <c r="M379" s="156"/>
      <c r="N379" s="156"/>
      <c r="O379" s="156"/>
      <c r="P379" s="156"/>
      <c r="Q379" s="156"/>
      <c r="R379" s="156"/>
      <c r="S379" s="156"/>
      <c r="T379" s="156"/>
      <c r="U379" s="156"/>
      <c r="V379" s="156"/>
      <c r="W379" s="156"/>
      <c r="X379" s="156"/>
      <c r="Y379" s="156"/>
      <c r="Z379" s="156"/>
      <c r="AA379" s="156"/>
      <c r="AB379" s="156"/>
      <c r="AC379" s="156"/>
      <c r="AD379" s="156"/>
      <c r="AE379" s="156"/>
      <c r="AF379" s="156"/>
      <c r="AG379" s="156"/>
      <c r="AH379" s="156"/>
      <c r="AI379" s="156"/>
      <c r="AJ379" s="156"/>
      <c r="AK379" s="156"/>
      <c r="AL379" s="156"/>
      <c r="AM379" s="156"/>
      <c r="AN379" s="156"/>
      <c r="AP379" s="136"/>
      <c r="AQ379" s="136"/>
      <c r="AR379" s="136"/>
      <c r="AS379" s="136"/>
      <c r="AT379" s="136"/>
      <c r="AU379" s="136"/>
      <c r="AV379" s="136"/>
      <c r="AW379" s="136"/>
      <c r="AX379" s="136"/>
      <c r="AY379" s="136"/>
      <c r="AZ379" s="136"/>
      <c r="BA379" s="136"/>
    </row>
    <row r="380" spans="1:53" s="157" customFormat="1" ht="16" x14ac:dyDescent="0.2">
      <c r="A380" s="140"/>
      <c r="B380" s="154"/>
      <c r="C380" s="155"/>
      <c r="D380" s="155"/>
      <c r="E380" s="155"/>
      <c r="F380" s="156"/>
      <c r="G380" s="156"/>
      <c r="H380" s="156"/>
      <c r="I380" s="156"/>
      <c r="J380" s="156"/>
      <c r="K380" s="156"/>
      <c r="L380" s="156"/>
      <c r="M380" s="156"/>
      <c r="N380" s="156"/>
      <c r="O380" s="156"/>
      <c r="P380" s="156"/>
      <c r="Q380" s="156"/>
      <c r="R380" s="156"/>
      <c r="S380" s="156"/>
      <c r="T380" s="156"/>
      <c r="U380" s="156"/>
      <c r="V380" s="156"/>
      <c r="W380" s="156"/>
      <c r="X380" s="156"/>
      <c r="Y380" s="156"/>
      <c r="Z380" s="156"/>
      <c r="AA380" s="156"/>
      <c r="AB380" s="156"/>
      <c r="AC380" s="156"/>
      <c r="AD380" s="156"/>
      <c r="AE380" s="156"/>
      <c r="AF380" s="156"/>
      <c r="AG380" s="156"/>
      <c r="AH380" s="156"/>
      <c r="AI380" s="156"/>
      <c r="AJ380" s="156"/>
      <c r="AK380" s="156"/>
      <c r="AL380" s="156"/>
      <c r="AM380" s="156"/>
      <c r="AN380" s="156"/>
      <c r="AP380" s="136"/>
      <c r="AQ380" s="136"/>
      <c r="AR380" s="136"/>
      <c r="AS380" s="136"/>
      <c r="AT380" s="136"/>
      <c r="AU380" s="136"/>
      <c r="AV380" s="136"/>
      <c r="AW380" s="136"/>
      <c r="AX380" s="136"/>
      <c r="AY380" s="136"/>
      <c r="AZ380" s="136"/>
      <c r="BA380" s="136"/>
    </row>
  </sheetData>
  <mergeCells count="65">
    <mergeCell ref="A4:AO4"/>
    <mergeCell ref="A1:U1"/>
    <mergeCell ref="AI1:AO1"/>
    <mergeCell ref="A2:U2"/>
    <mergeCell ref="AI2:AO2"/>
    <mergeCell ref="A3:AO3"/>
    <mergeCell ref="A5:AO5"/>
    <mergeCell ref="A6:A10"/>
    <mergeCell ref="B6:B10"/>
    <mergeCell ref="C6:C10"/>
    <mergeCell ref="D6:D10"/>
    <mergeCell ref="E6:E10"/>
    <mergeCell ref="F6:H7"/>
    <mergeCell ref="I6:N7"/>
    <mergeCell ref="O6:Q7"/>
    <mergeCell ref="R6:S7"/>
    <mergeCell ref="AH6:AK7"/>
    <mergeCell ref="AL6:AN7"/>
    <mergeCell ref="AO6:AO10"/>
    <mergeCell ref="X7:Y7"/>
    <mergeCell ref="Z7:Z10"/>
    <mergeCell ref="AA7:AB7"/>
    <mergeCell ref="AC7:AD7"/>
    <mergeCell ref="V8:V10"/>
    <mergeCell ref="AE7:AE10"/>
    <mergeCell ref="AF7:AG7"/>
    <mergeCell ref="F8:F10"/>
    <mergeCell ref="G8:G10"/>
    <mergeCell ref="H8:H10"/>
    <mergeCell ref="I8:I10"/>
    <mergeCell ref="J8:J10"/>
    <mergeCell ref="K8:N8"/>
    <mergeCell ref="O8:O10"/>
    <mergeCell ref="P8:P10"/>
    <mergeCell ref="T6:U7"/>
    <mergeCell ref="V6:W7"/>
    <mergeCell ref="X6:AG6"/>
    <mergeCell ref="Q8:Q10"/>
    <mergeCell ref="R8:R10"/>
    <mergeCell ref="S8:S10"/>
    <mergeCell ref="T8:T10"/>
    <mergeCell ref="U8:U10"/>
    <mergeCell ref="AL8:AL10"/>
    <mergeCell ref="W8:W10"/>
    <mergeCell ref="X8:X10"/>
    <mergeCell ref="Y8:Y10"/>
    <mergeCell ref="AA8:AA10"/>
    <mergeCell ref="AB8:AB10"/>
    <mergeCell ref="AC8:AC10"/>
    <mergeCell ref="B46:AO46"/>
    <mergeCell ref="AM8:AN8"/>
    <mergeCell ref="K9:K10"/>
    <mergeCell ref="L9:L10"/>
    <mergeCell ref="M9:M10"/>
    <mergeCell ref="N9:N10"/>
    <mergeCell ref="AI9:AI10"/>
    <mergeCell ref="AJ9:AJ10"/>
    <mergeCell ref="AK9:AK10"/>
    <mergeCell ref="AM9:AM10"/>
    <mergeCell ref="AN9:AN10"/>
    <mergeCell ref="AD8:AD10"/>
    <mergeCell ref="AF8:AF10"/>
    <mergeCell ref="AG8:AG10"/>
    <mergeCell ref="AH8:AH10"/>
    <mergeCell ref="AI8:AK8"/>
  </mergeCells>
  <printOptions horizontalCentered="1"/>
  <pageMargins left="0.25" right="0.25" top="0.75" bottom="0.75" header="0.3" footer="0.3"/>
  <pageSetup paperSize="9" scale="57" fitToHeight="0" orientation="landscape" r:id="rId1"/>
  <headerFooter alignWithMargins="0">
    <oddFooter>&amp;R&amp;14&amp;P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83"/>
  <sheetViews>
    <sheetView workbookViewId="0">
      <selection activeCell="I25" sqref="I25"/>
    </sheetView>
  </sheetViews>
  <sheetFormatPr baseColWidth="10" defaultColWidth="9.1640625" defaultRowHeight="17" x14ac:dyDescent="0.2"/>
  <cols>
    <col min="1" max="1" width="6.1640625" style="171" customWidth="1"/>
    <col min="2" max="2" width="43.33203125" style="166" customWidth="1"/>
    <col min="3" max="3" width="12.33203125" style="166" customWidth="1"/>
    <col min="4" max="4" width="9.6640625" style="166" customWidth="1"/>
    <col min="5" max="5" width="10.1640625" style="166" customWidth="1"/>
    <col min="6" max="7" width="9.5" style="166" customWidth="1"/>
    <col min="8" max="8" width="17.33203125" style="166" customWidth="1"/>
    <col min="9" max="9" width="17.5" style="166" customWidth="1"/>
    <col min="10" max="10" width="9" style="166" customWidth="1"/>
    <col min="11" max="11" width="11.5" style="166" customWidth="1"/>
    <col min="12" max="12" width="10.6640625" style="166" customWidth="1"/>
    <col min="13" max="16384" width="9.1640625" style="166"/>
  </cols>
  <sheetData>
    <row r="1" spans="1:13" s="163" customFormat="1" ht="26.25" customHeight="1" x14ac:dyDescent="0.2">
      <c r="A1" s="471" t="s">
        <v>242</v>
      </c>
      <c r="B1" s="471"/>
      <c r="C1" s="471"/>
      <c r="D1" s="471"/>
      <c r="E1" s="471"/>
      <c r="F1" s="471"/>
      <c r="G1" s="161"/>
      <c r="H1" s="162" t="s">
        <v>0</v>
      </c>
      <c r="I1" s="161"/>
      <c r="J1" s="161"/>
      <c r="K1" s="161"/>
      <c r="L1" s="161"/>
      <c r="M1" s="161"/>
    </row>
    <row r="2" spans="1:13" s="163" customFormat="1" ht="38.25" customHeight="1" x14ac:dyDescent="0.2">
      <c r="A2" s="472" t="s">
        <v>1</v>
      </c>
      <c r="B2" s="472"/>
      <c r="C2" s="472"/>
      <c r="D2" s="472"/>
      <c r="E2" s="472"/>
      <c r="F2" s="472"/>
      <c r="G2" s="164"/>
      <c r="H2" s="165" t="s">
        <v>243</v>
      </c>
      <c r="I2" s="164"/>
      <c r="J2" s="164"/>
      <c r="K2" s="164"/>
      <c r="L2" s="164"/>
      <c r="M2" s="164"/>
    </row>
    <row r="3" spans="1:13" ht="25.5" customHeight="1" x14ac:dyDescent="0.2">
      <c r="A3" s="473" t="s">
        <v>189</v>
      </c>
      <c r="B3" s="473"/>
      <c r="C3" s="473"/>
      <c r="D3" s="473"/>
      <c r="E3" s="473"/>
      <c r="F3" s="473"/>
      <c r="G3" s="473"/>
      <c r="H3" s="473"/>
      <c r="I3" s="473"/>
      <c r="J3" s="473"/>
      <c r="K3" s="473"/>
      <c r="L3" s="473"/>
      <c r="M3" s="473"/>
    </row>
    <row r="4" spans="1:13" s="163" customFormat="1" ht="26.25" customHeight="1" x14ac:dyDescent="0.2">
      <c r="A4" s="471" t="s">
        <v>244</v>
      </c>
      <c r="B4" s="471"/>
      <c r="C4" s="471"/>
      <c r="D4" s="471"/>
      <c r="E4" s="471"/>
      <c r="F4" s="471"/>
      <c r="G4" s="471"/>
      <c r="H4" s="471"/>
      <c r="I4" s="471"/>
      <c r="J4" s="471"/>
      <c r="K4" s="471"/>
      <c r="L4" s="471"/>
      <c r="M4" s="471"/>
    </row>
    <row r="5" spans="1:13" s="168" customFormat="1" ht="29.25" customHeight="1" x14ac:dyDescent="0.2">
      <c r="A5" s="167"/>
      <c r="B5" s="164"/>
      <c r="C5" s="164"/>
      <c r="D5" s="164"/>
      <c r="E5" s="164"/>
      <c r="F5" s="164"/>
      <c r="G5" s="474" t="s">
        <v>4</v>
      </c>
      <c r="H5" s="474"/>
      <c r="I5" s="474"/>
      <c r="J5" s="474"/>
      <c r="K5" s="474"/>
      <c r="L5" s="474"/>
      <c r="M5" s="474"/>
    </row>
    <row r="6" spans="1:13" s="169" customFormat="1" ht="56.25" customHeight="1" x14ac:dyDescent="0.2">
      <c r="A6" s="470" t="s">
        <v>5</v>
      </c>
      <c r="B6" s="470" t="s">
        <v>245</v>
      </c>
      <c r="C6" s="475" t="s">
        <v>246</v>
      </c>
      <c r="D6" s="476"/>
      <c r="E6" s="476"/>
      <c r="F6" s="477"/>
      <c r="G6" s="475" t="s">
        <v>247</v>
      </c>
      <c r="H6" s="476"/>
      <c r="I6" s="476"/>
      <c r="J6" s="476"/>
      <c r="K6" s="476"/>
      <c r="L6" s="477"/>
      <c r="M6" s="468" t="s">
        <v>8</v>
      </c>
    </row>
    <row r="7" spans="1:13" s="169" customFormat="1" ht="22.5" customHeight="1" x14ac:dyDescent="0.2">
      <c r="A7" s="470"/>
      <c r="B7" s="470"/>
      <c r="C7" s="468" t="s">
        <v>9</v>
      </c>
      <c r="D7" s="470" t="s">
        <v>248</v>
      </c>
      <c r="E7" s="470"/>
      <c r="F7" s="470"/>
      <c r="G7" s="470" t="s">
        <v>9</v>
      </c>
      <c r="H7" s="470"/>
      <c r="I7" s="470"/>
      <c r="J7" s="470" t="s">
        <v>248</v>
      </c>
      <c r="K7" s="470"/>
      <c r="L7" s="470"/>
      <c r="M7" s="478"/>
    </row>
    <row r="8" spans="1:13" s="169" customFormat="1" ht="86.25" customHeight="1" x14ac:dyDescent="0.2">
      <c r="A8" s="470"/>
      <c r="B8" s="470"/>
      <c r="C8" s="469"/>
      <c r="D8" s="170" t="s">
        <v>11</v>
      </c>
      <c r="E8" s="170" t="s">
        <v>13</v>
      </c>
      <c r="F8" s="170" t="s">
        <v>249</v>
      </c>
      <c r="G8" s="170" t="s">
        <v>11</v>
      </c>
      <c r="H8" s="170" t="s">
        <v>250</v>
      </c>
      <c r="I8" s="170" t="s">
        <v>251</v>
      </c>
      <c r="J8" s="170" t="s">
        <v>11</v>
      </c>
      <c r="K8" s="170" t="s">
        <v>13</v>
      </c>
      <c r="L8" s="170" t="s">
        <v>249</v>
      </c>
      <c r="M8" s="469"/>
    </row>
    <row r="9" spans="1:13" s="171" customFormat="1" ht="21" customHeight="1" x14ac:dyDescent="0.2">
      <c r="A9" s="170">
        <v>1</v>
      </c>
      <c r="B9" s="170">
        <v>2</v>
      </c>
      <c r="C9" s="170">
        <v>3</v>
      </c>
      <c r="D9" s="170">
        <v>4</v>
      </c>
      <c r="E9" s="170">
        <v>5</v>
      </c>
      <c r="F9" s="170">
        <v>6</v>
      </c>
      <c r="G9" s="170">
        <v>7</v>
      </c>
      <c r="H9" s="170">
        <v>8</v>
      </c>
      <c r="I9" s="170">
        <v>9</v>
      </c>
      <c r="J9" s="170">
        <v>10</v>
      </c>
      <c r="K9" s="170">
        <v>11</v>
      </c>
      <c r="L9" s="170">
        <v>12</v>
      </c>
      <c r="M9" s="170">
        <v>13</v>
      </c>
    </row>
    <row r="10" spans="1:13" ht="32.25" customHeight="1" x14ac:dyDescent="0.2">
      <c r="A10" s="170"/>
      <c r="B10" s="172" t="s">
        <v>252</v>
      </c>
      <c r="C10" s="172"/>
      <c r="D10" s="173"/>
      <c r="E10" s="173"/>
      <c r="F10" s="173"/>
      <c r="G10" s="173"/>
      <c r="H10" s="173"/>
      <c r="I10" s="173"/>
      <c r="J10" s="174"/>
      <c r="K10" s="174"/>
      <c r="L10" s="174"/>
      <c r="M10" s="174"/>
    </row>
    <row r="11" spans="1:13" ht="35.25" customHeight="1" x14ac:dyDescent="0.2">
      <c r="A11" s="172" t="s">
        <v>85</v>
      </c>
      <c r="B11" s="175" t="s">
        <v>253</v>
      </c>
      <c r="C11" s="175"/>
      <c r="D11" s="173"/>
      <c r="E11" s="173"/>
      <c r="F11" s="173"/>
      <c r="G11" s="173"/>
      <c r="H11" s="173"/>
      <c r="I11" s="173"/>
      <c r="J11" s="174"/>
      <c r="K11" s="174"/>
      <c r="L11" s="174"/>
      <c r="M11" s="174"/>
    </row>
    <row r="12" spans="1:13" ht="36" customHeight="1" x14ac:dyDescent="0.2">
      <c r="A12" s="172">
        <v>1</v>
      </c>
      <c r="B12" s="176" t="s">
        <v>254</v>
      </c>
      <c r="C12" s="177"/>
      <c r="D12" s="173"/>
      <c r="E12" s="173"/>
      <c r="F12" s="173"/>
      <c r="G12" s="173"/>
      <c r="H12" s="173"/>
      <c r="I12" s="173"/>
      <c r="J12" s="174"/>
      <c r="K12" s="174"/>
      <c r="L12" s="174"/>
      <c r="M12" s="174"/>
    </row>
    <row r="13" spans="1:13" s="168" customFormat="1" ht="26.25" customHeight="1" x14ac:dyDescent="0.2">
      <c r="A13" s="178"/>
      <c r="B13" s="179" t="s">
        <v>12</v>
      </c>
      <c r="C13" s="179"/>
      <c r="D13" s="180"/>
      <c r="E13" s="180"/>
      <c r="F13" s="180"/>
      <c r="G13" s="180"/>
      <c r="H13" s="180"/>
      <c r="I13" s="180"/>
      <c r="J13" s="181"/>
      <c r="K13" s="181"/>
      <c r="L13" s="181"/>
      <c r="M13" s="181"/>
    </row>
    <row r="14" spans="1:13" s="168" customFormat="1" ht="26.25" customHeight="1" x14ac:dyDescent="0.2">
      <c r="A14" s="182" t="s">
        <v>255</v>
      </c>
      <c r="B14" s="181" t="s">
        <v>256</v>
      </c>
      <c r="C14" s="181"/>
      <c r="D14" s="183"/>
      <c r="E14" s="183"/>
      <c r="F14" s="183"/>
      <c r="G14" s="183"/>
      <c r="H14" s="183"/>
      <c r="I14" s="183"/>
      <c r="J14" s="181"/>
      <c r="K14" s="181"/>
      <c r="L14" s="181"/>
      <c r="M14" s="181"/>
    </row>
    <row r="15" spans="1:13" s="168" customFormat="1" ht="26.25" customHeight="1" x14ac:dyDescent="0.2">
      <c r="A15" s="182" t="s">
        <v>255</v>
      </c>
      <c r="B15" s="181" t="s">
        <v>257</v>
      </c>
      <c r="C15" s="181"/>
      <c r="D15" s="183"/>
      <c r="E15" s="183"/>
      <c r="F15" s="183"/>
      <c r="G15" s="183"/>
      <c r="H15" s="183"/>
      <c r="I15" s="183"/>
      <c r="J15" s="181"/>
      <c r="K15" s="181"/>
      <c r="L15" s="181"/>
      <c r="M15" s="181"/>
    </row>
    <row r="16" spans="1:13" x14ac:dyDescent="0.2">
      <c r="A16" s="184" t="s">
        <v>86</v>
      </c>
      <c r="B16" s="185" t="s">
        <v>258</v>
      </c>
      <c r="C16" s="186"/>
      <c r="D16" s="187"/>
      <c r="E16" s="187"/>
      <c r="F16" s="187"/>
      <c r="G16" s="187"/>
      <c r="H16" s="187"/>
      <c r="I16" s="187"/>
      <c r="J16" s="174"/>
      <c r="K16" s="174"/>
      <c r="L16" s="174"/>
      <c r="M16" s="174"/>
    </row>
    <row r="17" spans="1:13" s="168" customFormat="1" ht="26.25" customHeight="1" x14ac:dyDescent="0.2">
      <c r="A17" s="178"/>
      <c r="B17" s="179" t="s">
        <v>12</v>
      </c>
      <c r="C17" s="179"/>
      <c r="D17" s="180"/>
      <c r="E17" s="180"/>
      <c r="F17" s="180"/>
      <c r="G17" s="180"/>
      <c r="H17" s="180"/>
      <c r="I17" s="180"/>
      <c r="J17" s="181"/>
      <c r="K17" s="181"/>
      <c r="L17" s="181"/>
      <c r="M17" s="181"/>
    </row>
    <row r="18" spans="1:13" s="168" customFormat="1" ht="39.75" customHeight="1" x14ac:dyDescent="0.2">
      <c r="A18" s="182" t="s">
        <v>255</v>
      </c>
      <c r="B18" s="181" t="s">
        <v>259</v>
      </c>
      <c r="C18" s="181"/>
      <c r="D18" s="183"/>
      <c r="E18" s="183"/>
      <c r="F18" s="183"/>
      <c r="G18" s="183"/>
      <c r="H18" s="183"/>
      <c r="I18" s="183"/>
      <c r="J18" s="181"/>
      <c r="K18" s="181"/>
      <c r="L18" s="181"/>
      <c r="M18" s="181"/>
    </row>
    <row r="19" spans="1:13" s="168" customFormat="1" ht="39.75" customHeight="1" x14ac:dyDescent="0.2">
      <c r="A19" s="182" t="s">
        <v>255</v>
      </c>
      <c r="B19" s="181" t="s">
        <v>260</v>
      </c>
      <c r="C19" s="181"/>
      <c r="D19" s="183"/>
      <c r="E19" s="183"/>
      <c r="F19" s="183"/>
      <c r="G19" s="183"/>
      <c r="H19" s="183"/>
      <c r="I19" s="183"/>
      <c r="J19" s="181"/>
      <c r="K19" s="181"/>
      <c r="L19" s="181"/>
      <c r="M19" s="181"/>
    </row>
    <row r="20" spans="1:13" ht="36" customHeight="1" x14ac:dyDescent="0.2">
      <c r="A20" s="184" t="s">
        <v>91</v>
      </c>
      <c r="B20" s="185" t="s">
        <v>261</v>
      </c>
      <c r="C20" s="186"/>
      <c r="D20" s="187"/>
      <c r="E20" s="187"/>
      <c r="F20" s="187"/>
      <c r="G20" s="187"/>
      <c r="H20" s="187"/>
      <c r="I20" s="187"/>
      <c r="J20" s="174"/>
      <c r="K20" s="174"/>
      <c r="L20" s="174"/>
      <c r="M20" s="174"/>
    </row>
    <row r="21" spans="1:13" ht="58.5" customHeight="1" x14ac:dyDescent="0.2">
      <c r="A21" s="172">
        <v>2</v>
      </c>
      <c r="B21" s="177" t="s">
        <v>16</v>
      </c>
      <c r="C21" s="177"/>
      <c r="D21" s="173"/>
      <c r="E21" s="173"/>
      <c r="F21" s="173"/>
      <c r="G21" s="173"/>
      <c r="H21" s="173"/>
      <c r="I21" s="173"/>
      <c r="J21" s="174"/>
      <c r="K21" s="174"/>
      <c r="L21" s="174"/>
      <c r="M21" s="174"/>
    </row>
    <row r="22" spans="1:13" s="168" customFormat="1" ht="26.25" customHeight="1" x14ac:dyDescent="0.2">
      <c r="A22" s="178"/>
      <c r="B22" s="179" t="s">
        <v>12</v>
      </c>
      <c r="C22" s="179"/>
      <c r="D22" s="180"/>
      <c r="E22" s="180"/>
      <c r="F22" s="180"/>
      <c r="G22" s="180"/>
      <c r="H22" s="180"/>
      <c r="I22" s="180"/>
      <c r="J22" s="181"/>
      <c r="K22" s="181"/>
      <c r="L22" s="181"/>
      <c r="M22" s="181"/>
    </row>
    <row r="23" spans="1:13" s="168" customFormat="1" ht="26.25" customHeight="1" x14ac:dyDescent="0.2">
      <c r="A23" s="182" t="s">
        <v>255</v>
      </c>
      <c r="B23" s="181" t="s">
        <v>256</v>
      </c>
      <c r="C23" s="181"/>
      <c r="D23" s="183"/>
      <c r="E23" s="183"/>
      <c r="F23" s="183"/>
      <c r="G23" s="183"/>
      <c r="H23" s="183"/>
      <c r="I23" s="183"/>
      <c r="J23" s="181"/>
      <c r="K23" s="181"/>
      <c r="L23" s="181"/>
      <c r="M23" s="181"/>
    </row>
    <row r="24" spans="1:13" s="168" customFormat="1" ht="26.25" customHeight="1" x14ac:dyDescent="0.2">
      <c r="A24" s="182" t="s">
        <v>255</v>
      </c>
      <c r="B24" s="181" t="s">
        <v>257</v>
      </c>
      <c r="C24" s="181"/>
      <c r="D24" s="183"/>
      <c r="E24" s="183"/>
      <c r="F24" s="183"/>
      <c r="G24" s="183"/>
      <c r="H24" s="183"/>
      <c r="I24" s="183"/>
      <c r="J24" s="181"/>
      <c r="K24" s="181"/>
      <c r="L24" s="181"/>
      <c r="M24" s="181"/>
    </row>
    <row r="25" spans="1:13" s="190" customFormat="1" ht="24.75" customHeight="1" x14ac:dyDescent="0.2">
      <c r="A25" s="188" t="s">
        <v>86</v>
      </c>
      <c r="B25" s="189" t="s">
        <v>262</v>
      </c>
      <c r="C25" s="189"/>
      <c r="D25" s="180"/>
      <c r="E25" s="180"/>
      <c r="F25" s="180"/>
      <c r="G25" s="180"/>
      <c r="H25" s="180"/>
      <c r="I25" s="180"/>
      <c r="J25" s="179"/>
      <c r="K25" s="179"/>
      <c r="L25" s="179"/>
      <c r="M25" s="179"/>
    </row>
    <row r="26" spans="1:13" s="168" customFormat="1" ht="26.25" customHeight="1" x14ac:dyDescent="0.2">
      <c r="A26" s="178"/>
      <c r="B26" s="179" t="s">
        <v>12</v>
      </c>
      <c r="C26" s="179"/>
      <c r="D26" s="180"/>
      <c r="E26" s="180"/>
      <c r="F26" s="180"/>
      <c r="G26" s="180"/>
      <c r="H26" s="180"/>
      <c r="I26" s="180"/>
      <c r="J26" s="181"/>
      <c r="K26" s="181"/>
      <c r="L26" s="181"/>
      <c r="M26" s="181"/>
    </row>
    <row r="27" spans="1:13" s="168" customFormat="1" ht="26.25" customHeight="1" x14ac:dyDescent="0.2">
      <c r="A27" s="182" t="s">
        <v>255</v>
      </c>
      <c r="B27" s="181" t="s">
        <v>256</v>
      </c>
      <c r="C27" s="181"/>
      <c r="D27" s="183"/>
      <c r="E27" s="183"/>
      <c r="F27" s="183"/>
      <c r="G27" s="183"/>
      <c r="H27" s="183"/>
      <c r="I27" s="183"/>
      <c r="J27" s="181"/>
      <c r="K27" s="181"/>
      <c r="L27" s="181"/>
      <c r="M27" s="181"/>
    </row>
    <row r="28" spans="1:13" s="168" customFormat="1" ht="26.25" customHeight="1" x14ac:dyDescent="0.2">
      <c r="A28" s="182" t="s">
        <v>255</v>
      </c>
      <c r="B28" s="181" t="s">
        <v>257</v>
      </c>
      <c r="C28" s="181"/>
      <c r="D28" s="183"/>
      <c r="E28" s="183"/>
      <c r="F28" s="183"/>
      <c r="G28" s="183"/>
      <c r="H28" s="183"/>
      <c r="I28" s="183"/>
      <c r="J28" s="181"/>
      <c r="K28" s="181"/>
      <c r="L28" s="181"/>
      <c r="M28" s="181"/>
    </row>
    <row r="29" spans="1:13" ht="26.25" customHeight="1" x14ac:dyDescent="0.2">
      <c r="A29" s="191">
        <v>-1</v>
      </c>
      <c r="B29" s="174" t="s">
        <v>263</v>
      </c>
      <c r="C29" s="174"/>
      <c r="D29" s="187"/>
      <c r="E29" s="187"/>
      <c r="F29" s="187"/>
      <c r="G29" s="187"/>
      <c r="H29" s="187"/>
      <c r="I29" s="187"/>
      <c r="J29" s="174"/>
      <c r="K29" s="174"/>
      <c r="L29" s="174"/>
      <c r="M29" s="174"/>
    </row>
    <row r="30" spans="1:13" ht="26.25" customHeight="1" x14ac:dyDescent="0.2">
      <c r="A30" s="192" t="s">
        <v>255</v>
      </c>
      <c r="B30" s="174" t="s">
        <v>256</v>
      </c>
      <c r="C30" s="174"/>
      <c r="D30" s="187"/>
      <c r="E30" s="187"/>
      <c r="F30" s="187"/>
      <c r="G30" s="187"/>
      <c r="H30" s="187"/>
      <c r="I30" s="187"/>
      <c r="J30" s="174"/>
      <c r="K30" s="174"/>
      <c r="L30" s="174"/>
      <c r="M30" s="174"/>
    </row>
    <row r="31" spans="1:13" ht="26.25" customHeight="1" x14ac:dyDescent="0.2">
      <c r="A31" s="192" t="s">
        <v>255</v>
      </c>
      <c r="B31" s="174" t="s">
        <v>257</v>
      </c>
      <c r="C31" s="174"/>
      <c r="D31" s="187"/>
      <c r="E31" s="187"/>
      <c r="F31" s="187"/>
      <c r="G31" s="187"/>
      <c r="H31" s="187"/>
      <c r="I31" s="187"/>
      <c r="J31" s="174"/>
      <c r="K31" s="174"/>
      <c r="L31" s="174"/>
      <c r="M31" s="174"/>
    </row>
    <row r="32" spans="1:13" ht="26.25" customHeight="1" x14ac:dyDescent="0.2">
      <c r="A32" s="191">
        <v>-2</v>
      </c>
      <c r="B32" s="174" t="s">
        <v>263</v>
      </c>
      <c r="C32" s="174"/>
      <c r="D32" s="187"/>
      <c r="E32" s="187"/>
      <c r="F32" s="187"/>
      <c r="G32" s="187"/>
      <c r="H32" s="187"/>
      <c r="I32" s="187"/>
      <c r="J32" s="174"/>
      <c r="K32" s="174"/>
      <c r="L32" s="174"/>
      <c r="M32" s="174"/>
    </row>
    <row r="33" spans="1:13" s="168" customFormat="1" ht="26.25" customHeight="1" x14ac:dyDescent="0.2">
      <c r="A33" s="182"/>
      <c r="B33" s="181" t="s">
        <v>264</v>
      </c>
      <c r="C33" s="181"/>
      <c r="D33" s="183"/>
      <c r="E33" s="183"/>
      <c r="F33" s="183"/>
      <c r="G33" s="183"/>
      <c r="H33" s="183"/>
      <c r="I33" s="183"/>
      <c r="J33" s="181"/>
      <c r="K33" s="181"/>
      <c r="L33" s="181"/>
      <c r="M33" s="181"/>
    </row>
    <row r="34" spans="1:13" s="168" customFormat="1" ht="26.25" customHeight="1" x14ac:dyDescent="0.2">
      <c r="A34" s="182" t="s">
        <v>89</v>
      </c>
      <c r="B34" s="181" t="s">
        <v>89</v>
      </c>
      <c r="C34" s="181"/>
      <c r="D34" s="183"/>
      <c r="E34" s="183"/>
      <c r="F34" s="183"/>
      <c r="G34" s="183"/>
      <c r="H34" s="183"/>
      <c r="I34" s="183"/>
      <c r="J34" s="181"/>
      <c r="K34" s="181"/>
      <c r="L34" s="181"/>
      <c r="M34" s="181"/>
    </row>
    <row r="35" spans="1:13" s="190" customFormat="1" ht="26.25" customHeight="1" x14ac:dyDescent="0.2">
      <c r="A35" s="188" t="s">
        <v>91</v>
      </c>
      <c r="B35" s="189" t="s">
        <v>265</v>
      </c>
      <c r="C35" s="189"/>
      <c r="D35" s="180"/>
      <c r="E35" s="180"/>
      <c r="F35" s="180"/>
      <c r="G35" s="180"/>
      <c r="H35" s="180"/>
      <c r="I35" s="180"/>
      <c r="J35" s="179"/>
      <c r="K35" s="179"/>
      <c r="L35" s="179"/>
      <c r="M35" s="179"/>
    </row>
    <row r="36" spans="1:13" s="168" customFormat="1" ht="26.25" customHeight="1" x14ac:dyDescent="0.2">
      <c r="A36" s="178"/>
      <c r="B36" s="179" t="s">
        <v>12</v>
      </c>
      <c r="C36" s="179"/>
      <c r="D36" s="180"/>
      <c r="E36" s="180"/>
      <c r="F36" s="180"/>
      <c r="G36" s="180"/>
      <c r="H36" s="180"/>
      <c r="I36" s="180"/>
      <c r="J36" s="181"/>
      <c r="K36" s="181"/>
      <c r="L36" s="181"/>
      <c r="M36" s="181"/>
    </row>
    <row r="37" spans="1:13" s="168" customFormat="1" ht="26.25" customHeight="1" x14ac:dyDescent="0.2">
      <c r="A37" s="182" t="s">
        <v>255</v>
      </c>
      <c r="B37" s="181" t="s">
        <v>256</v>
      </c>
      <c r="C37" s="181"/>
      <c r="D37" s="183"/>
      <c r="E37" s="183"/>
      <c r="F37" s="183"/>
      <c r="G37" s="183"/>
      <c r="H37" s="183"/>
      <c r="I37" s="183"/>
      <c r="J37" s="181"/>
      <c r="K37" s="181"/>
      <c r="L37" s="181"/>
      <c r="M37" s="181"/>
    </row>
    <row r="38" spans="1:13" s="168" customFormat="1" ht="26.25" customHeight="1" x14ac:dyDescent="0.2">
      <c r="A38" s="182" t="s">
        <v>255</v>
      </c>
      <c r="B38" s="181" t="s">
        <v>257</v>
      </c>
      <c r="C38" s="181"/>
      <c r="D38" s="183"/>
      <c r="E38" s="183"/>
      <c r="F38" s="183"/>
      <c r="G38" s="183"/>
      <c r="H38" s="183"/>
      <c r="I38" s="183"/>
      <c r="J38" s="181"/>
      <c r="K38" s="181"/>
      <c r="L38" s="181"/>
      <c r="M38" s="181"/>
    </row>
    <row r="39" spans="1:13" ht="26.25" customHeight="1" x14ac:dyDescent="0.2">
      <c r="A39" s="191">
        <v>-1</v>
      </c>
      <c r="B39" s="174" t="s">
        <v>263</v>
      </c>
      <c r="C39" s="174"/>
      <c r="D39" s="187"/>
      <c r="E39" s="187"/>
      <c r="F39" s="187"/>
      <c r="G39" s="187"/>
      <c r="H39" s="187"/>
      <c r="I39" s="187"/>
      <c r="J39" s="174"/>
      <c r="K39" s="174"/>
      <c r="L39" s="174"/>
      <c r="M39" s="174"/>
    </row>
    <row r="40" spans="1:13" ht="26.25" customHeight="1" x14ac:dyDescent="0.2">
      <c r="A40" s="192" t="s">
        <v>255</v>
      </c>
      <c r="B40" s="174" t="s">
        <v>256</v>
      </c>
      <c r="C40" s="174"/>
      <c r="D40" s="187"/>
      <c r="E40" s="187"/>
      <c r="F40" s="187"/>
      <c r="G40" s="187"/>
      <c r="H40" s="187"/>
      <c r="I40" s="187"/>
      <c r="J40" s="174"/>
      <c r="K40" s="174"/>
      <c r="L40" s="174"/>
      <c r="M40" s="174"/>
    </row>
    <row r="41" spans="1:13" ht="26.25" customHeight="1" x14ac:dyDescent="0.2">
      <c r="A41" s="192" t="s">
        <v>255</v>
      </c>
      <c r="B41" s="174" t="s">
        <v>257</v>
      </c>
      <c r="C41" s="174"/>
      <c r="D41" s="187"/>
      <c r="E41" s="187"/>
      <c r="F41" s="187"/>
      <c r="G41" s="187"/>
      <c r="H41" s="187"/>
      <c r="I41" s="187"/>
      <c r="J41" s="174"/>
      <c r="K41" s="174"/>
      <c r="L41" s="174"/>
      <c r="M41" s="174"/>
    </row>
    <row r="42" spans="1:13" ht="26.25" customHeight="1" x14ac:dyDescent="0.2">
      <c r="A42" s="191">
        <v>-2</v>
      </c>
      <c r="B42" s="174" t="s">
        <v>263</v>
      </c>
      <c r="C42" s="174"/>
      <c r="D42" s="187"/>
      <c r="E42" s="187"/>
      <c r="F42" s="187"/>
      <c r="G42" s="187"/>
      <c r="H42" s="187"/>
      <c r="I42" s="187"/>
      <c r="J42" s="174"/>
      <c r="K42" s="174"/>
      <c r="L42" s="174"/>
      <c r="M42" s="174"/>
    </row>
    <row r="43" spans="1:13" s="168" customFormat="1" ht="26.25" customHeight="1" x14ac:dyDescent="0.2">
      <c r="A43" s="182"/>
      <c r="B43" s="181" t="s">
        <v>264</v>
      </c>
      <c r="C43" s="181"/>
      <c r="D43" s="183"/>
      <c r="E43" s="183"/>
      <c r="F43" s="183"/>
      <c r="G43" s="183"/>
      <c r="H43" s="183"/>
      <c r="I43" s="183"/>
      <c r="J43" s="181"/>
      <c r="K43" s="181"/>
      <c r="L43" s="181"/>
      <c r="M43" s="181"/>
    </row>
    <row r="44" spans="1:13" s="168" customFormat="1" ht="26.25" customHeight="1" x14ac:dyDescent="0.2">
      <c r="A44" s="182" t="s">
        <v>89</v>
      </c>
      <c r="B44" s="181" t="s">
        <v>89</v>
      </c>
      <c r="C44" s="181"/>
      <c r="D44" s="183"/>
      <c r="E44" s="183"/>
      <c r="F44" s="183"/>
      <c r="G44" s="183"/>
      <c r="H44" s="183"/>
      <c r="I44" s="183"/>
      <c r="J44" s="181"/>
      <c r="K44" s="181"/>
      <c r="L44" s="181"/>
      <c r="M44" s="181"/>
    </row>
    <row r="45" spans="1:13" ht="29.25" customHeight="1" x14ac:dyDescent="0.2">
      <c r="A45" s="172" t="s">
        <v>102</v>
      </c>
      <c r="B45" s="177" t="s">
        <v>266</v>
      </c>
      <c r="C45" s="177"/>
      <c r="D45" s="173"/>
      <c r="E45" s="173"/>
      <c r="F45" s="173"/>
      <c r="G45" s="173"/>
      <c r="H45" s="173"/>
      <c r="I45" s="173"/>
      <c r="J45" s="174"/>
      <c r="K45" s="174"/>
      <c r="L45" s="174"/>
      <c r="M45" s="174"/>
    </row>
    <row r="46" spans="1:13" ht="29.25" customHeight="1" x14ac:dyDescent="0.2">
      <c r="A46" s="170">
        <v>1</v>
      </c>
      <c r="B46" s="193" t="s">
        <v>267</v>
      </c>
      <c r="C46" s="174"/>
      <c r="D46" s="187"/>
      <c r="E46" s="187"/>
      <c r="F46" s="187"/>
      <c r="G46" s="187"/>
      <c r="H46" s="187"/>
      <c r="I46" s="187"/>
      <c r="J46" s="174"/>
      <c r="K46" s="174"/>
      <c r="L46" s="174"/>
      <c r="M46" s="174"/>
    </row>
    <row r="47" spans="1:13" ht="29.25" customHeight="1" x14ac:dyDescent="0.2">
      <c r="A47" s="170">
        <v>2</v>
      </c>
      <c r="B47" s="193" t="s">
        <v>267</v>
      </c>
      <c r="C47" s="174"/>
      <c r="D47" s="187"/>
      <c r="E47" s="187"/>
      <c r="F47" s="187"/>
      <c r="G47" s="187"/>
      <c r="H47" s="187"/>
      <c r="I47" s="187"/>
      <c r="J47" s="174"/>
      <c r="K47" s="174"/>
      <c r="L47" s="174"/>
      <c r="M47" s="174"/>
    </row>
    <row r="48" spans="1:13" ht="29.25" customHeight="1" x14ac:dyDescent="0.2">
      <c r="A48" s="170" t="s">
        <v>89</v>
      </c>
      <c r="B48" s="174" t="s">
        <v>89</v>
      </c>
      <c r="C48" s="174"/>
      <c r="D48" s="187"/>
      <c r="E48" s="187"/>
      <c r="F48" s="187"/>
      <c r="G48" s="187"/>
      <c r="H48" s="187"/>
      <c r="I48" s="187"/>
      <c r="J48" s="174"/>
      <c r="K48" s="174"/>
      <c r="L48" s="174"/>
      <c r="M48" s="174"/>
    </row>
    <row r="49" spans="1:13" ht="29.25" customHeight="1" x14ac:dyDescent="0.2">
      <c r="A49" s="172" t="s">
        <v>122</v>
      </c>
      <c r="B49" s="177" t="s">
        <v>17</v>
      </c>
      <c r="C49" s="177"/>
      <c r="D49" s="173"/>
      <c r="E49" s="173"/>
      <c r="F49" s="173"/>
      <c r="G49" s="173"/>
      <c r="H49" s="173"/>
      <c r="I49" s="173"/>
      <c r="J49" s="174"/>
      <c r="K49" s="174"/>
      <c r="L49" s="174"/>
      <c r="M49" s="174"/>
    </row>
    <row r="50" spans="1:13" ht="29.25" customHeight="1" x14ac:dyDescent="0.2">
      <c r="A50" s="170">
        <v>1</v>
      </c>
      <c r="B50" s="193" t="s">
        <v>267</v>
      </c>
      <c r="C50" s="174"/>
      <c r="D50" s="187"/>
      <c r="E50" s="187"/>
      <c r="F50" s="187"/>
      <c r="G50" s="187"/>
      <c r="H50" s="187"/>
      <c r="I50" s="187"/>
      <c r="J50" s="174"/>
      <c r="K50" s="174"/>
      <c r="L50" s="174"/>
      <c r="M50" s="174"/>
    </row>
    <row r="51" spans="1:13" ht="29.25" customHeight="1" x14ac:dyDescent="0.2">
      <c r="A51" s="170">
        <v>2</v>
      </c>
      <c r="B51" s="193" t="s">
        <v>267</v>
      </c>
      <c r="C51" s="174"/>
      <c r="D51" s="187"/>
      <c r="E51" s="187"/>
      <c r="F51" s="187"/>
      <c r="G51" s="187"/>
      <c r="H51" s="187"/>
      <c r="I51" s="187"/>
      <c r="J51" s="174"/>
      <c r="K51" s="174"/>
      <c r="L51" s="174"/>
      <c r="M51" s="174"/>
    </row>
    <row r="52" spans="1:13" ht="29.25" customHeight="1" x14ac:dyDescent="0.2">
      <c r="A52" s="170" t="s">
        <v>89</v>
      </c>
      <c r="B52" s="174" t="s">
        <v>89</v>
      </c>
      <c r="C52" s="174"/>
      <c r="D52" s="187"/>
      <c r="E52" s="187"/>
      <c r="F52" s="187"/>
      <c r="G52" s="187"/>
      <c r="H52" s="187"/>
      <c r="I52" s="187"/>
      <c r="J52" s="174"/>
      <c r="K52" s="174"/>
      <c r="L52" s="174"/>
      <c r="M52" s="174"/>
    </row>
    <row r="53" spans="1:13" ht="39.75" customHeight="1" x14ac:dyDescent="0.2">
      <c r="A53" s="172" t="s">
        <v>268</v>
      </c>
      <c r="B53" s="177" t="s">
        <v>19</v>
      </c>
      <c r="C53" s="177"/>
      <c r="D53" s="173"/>
      <c r="E53" s="173"/>
      <c r="F53" s="173"/>
      <c r="G53" s="173"/>
      <c r="H53" s="173"/>
      <c r="I53" s="173"/>
      <c r="J53" s="174"/>
      <c r="K53" s="174"/>
      <c r="L53" s="174"/>
      <c r="M53" s="174"/>
    </row>
    <row r="54" spans="1:13" ht="31.5" customHeight="1" x14ac:dyDescent="0.2">
      <c r="A54" s="170">
        <v>1</v>
      </c>
      <c r="B54" s="193" t="s">
        <v>267</v>
      </c>
      <c r="C54" s="174"/>
      <c r="D54" s="187"/>
      <c r="E54" s="187"/>
      <c r="F54" s="187"/>
      <c r="G54" s="187"/>
      <c r="H54" s="187"/>
      <c r="I54" s="187"/>
      <c r="J54" s="174"/>
      <c r="K54" s="174"/>
      <c r="L54" s="174"/>
      <c r="M54" s="174"/>
    </row>
    <row r="55" spans="1:13" ht="31.5" customHeight="1" x14ac:dyDescent="0.2">
      <c r="A55" s="170">
        <v>2</v>
      </c>
      <c r="B55" s="193" t="s">
        <v>267</v>
      </c>
      <c r="C55" s="174"/>
      <c r="D55" s="187"/>
      <c r="E55" s="187"/>
      <c r="F55" s="187"/>
      <c r="G55" s="187"/>
      <c r="H55" s="187"/>
      <c r="I55" s="187"/>
      <c r="J55" s="174"/>
      <c r="K55" s="174"/>
      <c r="L55" s="174"/>
      <c r="M55" s="174"/>
    </row>
    <row r="56" spans="1:13" ht="31.5" customHeight="1" x14ac:dyDescent="0.2">
      <c r="A56" s="170" t="s">
        <v>89</v>
      </c>
      <c r="B56" s="174" t="s">
        <v>89</v>
      </c>
      <c r="C56" s="174"/>
      <c r="D56" s="187"/>
      <c r="E56" s="187"/>
      <c r="F56" s="187"/>
      <c r="G56" s="187"/>
      <c r="H56" s="187"/>
      <c r="I56" s="187"/>
      <c r="J56" s="174"/>
      <c r="K56" s="174"/>
      <c r="L56" s="174"/>
      <c r="M56" s="174"/>
    </row>
    <row r="57" spans="1:13" ht="53.25" customHeight="1" x14ac:dyDescent="0.2">
      <c r="A57" s="172" t="s">
        <v>269</v>
      </c>
      <c r="B57" s="177" t="s">
        <v>270</v>
      </c>
      <c r="C57" s="177"/>
      <c r="D57" s="173"/>
      <c r="E57" s="173"/>
      <c r="F57" s="173"/>
      <c r="G57" s="173"/>
      <c r="H57" s="173"/>
      <c r="I57" s="173"/>
      <c r="J57" s="174"/>
      <c r="K57" s="174"/>
      <c r="L57" s="174"/>
      <c r="M57" s="174"/>
    </row>
    <row r="58" spans="1:13" ht="28.5" customHeight="1" x14ac:dyDescent="0.2">
      <c r="A58" s="170">
        <v>1</v>
      </c>
      <c r="B58" s="193" t="s">
        <v>267</v>
      </c>
      <c r="C58" s="174"/>
      <c r="D58" s="187"/>
      <c r="E58" s="187"/>
      <c r="F58" s="187"/>
      <c r="G58" s="187"/>
      <c r="H58" s="187"/>
      <c r="I58" s="187"/>
      <c r="J58" s="174"/>
      <c r="K58" s="174"/>
      <c r="L58" s="174"/>
      <c r="M58" s="174"/>
    </row>
    <row r="59" spans="1:13" ht="28.5" customHeight="1" x14ac:dyDescent="0.2">
      <c r="A59" s="170">
        <v>2</v>
      </c>
      <c r="B59" s="193" t="s">
        <v>267</v>
      </c>
      <c r="C59" s="174"/>
      <c r="D59" s="187"/>
      <c r="E59" s="187"/>
      <c r="F59" s="187"/>
      <c r="G59" s="187"/>
      <c r="H59" s="187"/>
      <c r="I59" s="187"/>
      <c r="J59" s="174"/>
      <c r="K59" s="174"/>
      <c r="L59" s="174"/>
      <c r="M59" s="174"/>
    </row>
    <row r="60" spans="1:13" ht="28.5" customHeight="1" x14ac:dyDescent="0.2">
      <c r="A60" s="170" t="s">
        <v>89</v>
      </c>
      <c r="B60" s="174" t="s">
        <v>89</v>
      </c>
      <c r="C60" s="174"/>
      <c r="D60" s="187"/>
      <c r="E60" s="187"/>
      <c r="F60" s="187"/>
      <c r="G60" s="187"/>
      <c r="H60" s="187"/>
      <c r="I60" s="187"/>
      <c r="J60" s="174"/>
      <c r="K60" s="174"/>
      <c r="L60" s="174"/>
      <c r="M60" s="174"/>
    </row>
    <row r="61" spans="1:13" ht="30" customHeight="1" x14ac:dyDescent="0.2">
      <c r="A61" s="172" t="s">
        <v>271</v>
      </c>
      <c r="B61" s="177" t="s">
        <v>18</v>
      </c>
      <c r="C61" s="177"/>
      <c r="D61" s="173"/>
      <c r="E61" s="173"/>
      <c r="F61" s="173"/>
      <c r="G61" s="173"/>
      <c r="H61" s="173"/>
      <c r="I61" s="173"/>
      <c r="J61" s="174"/>
      <c r="K61" s="174"/>
      <c r="L61" s="174"/>
      <c r="M61" s="174"/>
    </row>
    <row r="62" spans="1:13" ht="30" customHeight="1" x14ac:dyDescent="0.2">
      <c r="A62" s="170">
        <v>1</v>
      </c>
      <c r="B62" s="193" t="s">
        <v>267</v>
      </c>
      <c r="C62" s="174"/>
      <c r="D62" s="187"/>
      <c r="E62" s="187"/>
      <c r="F62" s="187"/>
      <c r="G62" s="187"/>
      <c r="H62" s="187"/>
      <c r="I62" s="187"/>
      <c r="J62" s="174"/>
      <c r="K62" s="174"/>
      <c r="L62" s="174"/>
      <c r="M62" s="174"/>
    </row>
    <row r="63" spans="1:13" ht="30" customHeight="1" x14ac:dyDescent="0.2">
      <c r="A63" s="170">
        <v>2</v>
      </c>
      <c r="B63" s="193" t="s">
        <v>267</v>
      </c>
      <c r="C63" s="174"/>
      <c r="D63" s="187"/>
      <c r="E63" s="187"/>
      <c r="F63" s="187"/>
      <c r="G63" s="187"/>
      <c r="H63" s="187"/>
      <c r="I63" s="187"/>
      <c r="J63" s="174"/>
      <c r="K63" s="174"/>
      <c r="L63" s="174"/>
      <c r="M63" s="174"/>
    </row>
    <row r="64" spans="1:13" ht="30" customHeight="1" x14ac:dyDescent="0.2">
      <c r="A64" s="170" t="s">
        <v>89</v>
      </c>
      <c r="B64" s="174" t="s">
        <v>89</v>
      </c>
      <c r="C64" s="174"/>
      <c r="D64" s="187"/>
      <c r="E64" s="187"/>
      <c r="F64" s="187"/>
      <c r="G64" s="187"/>
      <c r="H64" s="187"/>
      <c r="I64" s="187"/>
      <c r="J64" s="174"/>
      <c r="K64" s="174"/>
      <c r="L64" s="174"/>
      <c r="M64" s="174"/>
    </row>
    <row r="65" spans="1:13" ht="39.75" customHeight="1" x14ac:dyDescent="0.2">
      <c r="A65" s="172" t="s">
        <v>272</v>
      </c>
      <c r="B65" s="177" t="s">
        <v>273</v>
      </c>
      <c r="C65" s="177"/>
      <c r="D65" s="173"/>
      <c r="E65" s="173"/>
      <c r="F65" s="173"/>
      <c r="G65" s="173"/>
      <c r="H65" s="173"/>
      <c r="I65" s="173"/>
      <c r="J65" s="174"/>
      <c r="K65" s="174"/>
      <c r="L65" s="174"/>
      <c r="M65" s="174"/>
    </row>
    <row r="66" spans="1:13" ht="28.5" customHeight="1" x14ac:dyDescent="0.2">
      <c r="A66" s="170">
        <v>1</v>
      </c>
      <c r="B66" s="193" t="s">
        <v>267</v>
      </c>
      <c r="C66" s="174"/>
      <c r="D66" s="187"/>
      <c r="E66" s="187"/>
      <c r="F66" s="187"/>
      <c r="G66" s="187"/>
      <c r="H66" s="187"/>
      <c r="I66" s="187"/>
      <c r="J66" s="174"/>
      <c r="K66" s="174"/>
      <c r="L66" s="174"/>
      <c r="M66" s="174"/>
    </row>
    <row r="67" spans="1:13" ht="28.5" customHeight="1" x14ac:dyDescent="0.2">
      <c r="A67" s="170">
        <v>2</v>
      </c>
      <c r="B67" s="193" t="s">
        <v>267</v>
      </c>
      <c r="C67" s="174"/>
      <c r="D67" s="187"/>
      <c r="E67" s="187"/>
      <c r="F67" s="187"/>
      <c r="G67" s="187"/>
      <c r="H67" s="187"/>
      <c r="I67" s="187"/>
      <c r="J67" s="174"/>
      <c r="K67" s="174"/>
      <c r="L67" s="174"/>
      <c r="M67" s="174"/>
    </row>
    <row r="68" spans="1:13" ht="28.5" customHeight="1" x14ac:dyDescent="0.2">
      <c r="A68" s="170" t="s">
        <v>89</v>
      </c>
      <c r="B68" s="174" t="s">
        <v>89</v>
      </c>
      <c r="C68" s="174"/>
      <c r="D68" s="187"/>
      <c r="E68" s="187"/>
      <c r="F68" s="187"/>
      <c r="G68" s="187"/>
      <c r="H68" s="187"/>
      <c r="I68" s="187"/>
      <c r="J68" s="174"/>
      <c r="K68" s="174"/>
      <c r="L68" s="174"/>
      <c r="M68" s="174"/>
    </row>
    <row r="69" spans="1:13" ht="12" customHeight="1" x14ac:dyDescent="0.2">
      <c r="A69" s="170"/>
      <c r="B69" s="174"/>
      <c r="C69" s="174"/>
      <c r="D69" s="187"/>
      <c r="E69" s="187"/>
      <c r="F69" s="187"/>
      <c r="G69" s="187"/>
      <c r="H69" s="187"/>
      <c r="I69" s="187"/>
      <c r="J69" s="174"/>
      <c r="K69" s="174"/>
      <c r="L69" s="174"/>
      <c r="M69" s="174"/>
    </row>
    <row r="71" spans="1:13" x14ac:dyDescent="0.2">
      <c r="B71" s="194" t="s">
        <v>124</v>
      </c>
      <c r="C71" s="194"/>
    </row>
    <row r="72" spans="1:13" x14ac:dyDescent="0.2">
      <c r="B72" s="195" t="s">
        <v>274</v>
      </c>
      <c r="C72" s="195"/>
    </row>
    <row r="81" ht="15.75" customHeight="1" x14ac:dyDescent="0.2"/>
    <row r="82" hidden="1" x14ac:dyDescent="0.2"/>
    <row r="83" hidden="1" x14ac:dyDescent="0.2"/>
  </sheetData>
  <mergeCells count="14">
    <mergeCell ref="C7:C8"/>
    <mergeCell ref="D7:F7"/>
    <mergeCell ref="G7:I7"/>
    <mergeCell ref="J7:L7"/>
    <mergeCell ref="A1:F1"/>
    <mergeCell ref="A2:F2"/>
    <mergeCell ref="A3:M3"/>
    <mergeCell ref="A4:M4"/>
    <mergeCell ref="G5:M5"/>
    <mergeCell ref="A6:A8"/>
    <mergeCell ref="B6:B8"/>
    <mergeCell ref="C6:F6"/>
    <mergeCell ref="G6:L6"/>
    <mergeCell ref="M6:M8"/>
  </mergeCells>
  <pageMargins left="0.25" right="0.25" top="0.75" bottom="0.75" header="0.3" footer="0.3"/>
  <pageSetup paperSize="9" scale="81" fitToHeight="0" orientation="landscape"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AQ33"/>
  <sheetViews>
    <sheetView zoomScale="70" zoomScaleNormal="70" zoomScaleSheetLayoutView="65" zoomScalePageLayoutView="70" workbookViewId="0">
      <selection sqref="A1:Q1"/>
    </sheetView>
  </sheetViews>
  <sheetFormatPr baseColWidth="10" defaultColWidth="8.83203125" defaultRowHeight="18" x14ac:dyDescent="0.2"/>
  <cols>
    <col min="1" max="1" width="6" style="16" customWidth="1"/>
    <col min="2" max="2" width="44.6640625" style="17" customWidth="1"/>
    <col min="3" max="3" width="7.33203125" style="17" customWidth="1"/>
    <col min="4" max="6" width="8.6640625" style="17" customWidth="1"/>
    <col min="7" max="7" width="12.5" style="17" customWidth="1"/>
    <col min="8" max="8" width="8.6640625" style="17" customWidth="1"/>
    <col min="9" max="9" width="11" style="17" customWidth="1"/>
    <col min="10" max="10" width="8.6640625" style="17" customWidth="1"/>
    <col min="11" max="11" width="7.6640625" style="17" customWidth="1"/>
    <col min="12" max="14" width="8.6640625" style="17" customWidth="1"/>
    <col min="15" max="15" width="13" style="17" customWidth="1"/>
    <col min="16" max="16" width="8.6640625" style="17" customWidth="1"/>
    <col min="17" max="17" width="11" style="17" customWidth="1"/>
    <col min="18" max="18" width="9.33203125" style="17" customWidth="1"/>
    <col min="19" max="19" width="7.33203125" style="17" customWidth="1"/>
    <col min="20" max="22" width="8.6640625" style="17" customWidth="1"/>
    <col min="23" max="23" width="12.5" style="17" customWidth="1"/>
    <col min="24" max="24" width="8.6640625" style="17" customWidth="1"/>
    <col min="25" max="25" width="11" style="17" customWidth="1"/>
    <col min="26" max="26" width="8.6640625" style="17" customWidth="1"/>
    <col min="27" max="27" width="7.6640625" style="17" customWidth="1"/>
    <col min="28" max="30" width="9.5" style="17" customWidth="1"/>
    <col min="31" max="31" width="13" style="17" customWidth="1"/>
    <col min="32" max="32" width="8.6640625" style="17" customWidth="1"/>
    <col min="33" max="33" width="11" style="17" customWidth="1"/>
    <col min="34" max="34" width="9.33203125" style="17" customWidth="1"/>
    <col min="35" max="36" width="8.6640625" style="17" customWidth="1"/>
    <col min="37" max="38" width="8" style="17" customWidth="1"/>
    <col min="39" max="39" width="12.6640625" style="17" customWidth="1"/>
    <col min="40" max="40" width="8.6640625" style="17" customWidth="1"/>
    <col min="41" max="41" width="12.6640625" style="17" customWidth="1"/>
    <col min="42" max="42" width="8.6640625" style="17" customWidth="1"/>
    <col min="43" max="43" width="9.5" style="17" customWidth="1"/>
    <col min="44" max="256" width="8.83203125" style="12"/>
    <col min="257" max="257" width="6" style="12" customWidth="1"/>
    <col min="258" max="258" width="44.6640625" style="12" customWidth="1"/>
    <col min="259" max="259" width="7.33203125" style="12" customWidth="1"/>
    <col min="260" max="262" width="8.6640625" style="12" customWidth="1"/>
    <col min="263" max="263" width="12.5" style="12" customWidth="1"/>
    <col min="264" max="264" width="8.6640625" style="12" customWidth="1"/>
    <col min="265" max="265" width="11" style="12" customWidth="1"/>
    <col min="266" max="266" width="8.6640625" style="12" customWidth="1"/>
    <col min="267" max="267" width="7.6640625" style="12" customWidth="1"/>
    <col min="268" max="270" width="8.6640625" style="12" customWidth="1"/>
    <col min="271" max="271" width="13" style="12" customWidth="1"/>
    <col min="272" max="272" width="8.6640625" style="12" customWidth="1"/>
    <col min="273" max="273" width="11" style="12" customWidth="1"/>
    <col min="274" max="274" width="9.33203125" style="12" customWidth="1"/>
    <col min="275" max="275" width="7.33203125" style="12" customWidth="1"/>
    <col min="276" max="278" width="8.6640625" style="12" customWidth="1"/>
    <col min="279" max="279" width="12.5" style="12" customWidth="1"/>
    <col min="280" max="280" width="8.6640625" style="12" customWidth="1"/>
    <col min="281" max="281" width="11" style="12" customWidth="1"/>
    <col min="282" max="282" width="8.6640625" style="12" customWidth="1"/>
    <col min="283" max="283" width="7.6640625" style="12" customWidth="1"/>
    <col min="284" max="286" width="9.5" style="12" customWidth="1"/>
    <col min="287" max="287" width="13" style="12" customWidth="1"/>
    <col min="288" max="288" width="8.6640625" style="12" customWidth="1"/>
    <col min="289" max="289" width="11" style="12" customWidth="1"/>
    <col min="290" max="290" width="9.33203125" style="12" customWidth="1"/>
    <col min="291" max="292" width="8.6640625" style="12" customWidth="1"/>
    <col min="293" max="294" width="8" style="12" customWidth="1"/>
    <col min="295" max="295" width="12.6640625" style="12" customWidth="1"/>
    <col min="296" max="296" width="8.6640625" style="12" customWidth="1"/>
    <col min="297" max="297" width="12.6640625" style="12" customWidth="1"/>
    <col min="298" max="298" width="8.6640625" style="12" customWidth="1"/>
    <col min="299" max="299" width="9.5" style="12" customWidth="1"/>
    <col min="300" max="512" width="8.83203125" style="12"/>
    <col min="513" max="513" width="6" style="12" customWidth="1"/>
    <col min="514" max="514" width="44.6640625" style="12" customWidth="1"/>
    <col min="515" max="515" width="7.33203125" style="12" customWidth="1"/>
    <col min="516" max="518" width="8.6640625" style="12" customWidth="1"/>
    <col min="519" max="519" width="12.5" style="12" customWidth="1"/>
    <col min="520" max="520" width="8.6640625" style="12" customWidth="1"/>
    <col min="521" max="521" width="11" style="12" customWidth="1"/>
    <col min="522" max="522" width="8.6640625" style="12" customWidth="1"/>
    <col min="523" max="523" width="7.6640625" style="12" customWidth="1"/>
    <col min="524" max="526" width="8.6640625" style="12" customWidth="1"/>
    <col min="527" max="527" width="13" style="12" customWidth="1"/>
    <col min="528" max="528" width="8.6640625" style="12" customWidth="1"/>
    <col min="529" max="529" width="11" style="12" customWidth="1"/>
    <col min="530" max="530" width="9.33203125" style="12" customWidth="1"/>
    <col min="531" max="531" width="7.33203125" style="12" customWidth="1"/>
    <col min="532" max="534" width="8.6640625" style="12" customWidth="1"/>
    <col min="535" max="535" width="12.5" style="12" customWidth="1"/>
    <col min="536" max="536" width="8.6640625" style="12" customWidth="1"/>
    <col min="537" max="537" width="11" style="12" customWidth="1"/>
    <col min="538" max="538" width="8.6640625" style="12" customWidth="1"/>
    <col min="539" max="539" width="7.6640625" style="12" customWidth="1"/>
    <col min="540" max="542" width="9.5" style="12" customWidth="1"/>
    <col min="543" max="543" width="13" style="12" customWidth="1"/>
    <col min="544" max="544" width="8.6640625" style="12" customWidth="1"/>
    <col min="545" max="545" width="11" style="12" customWidth="1"/>
    <col min="546" max="546" width="9.33203125" style="12" customWidth="1"/>
    <col min="547" max="548" width="8.6640625" style="12" customWidth="1"/>
    <col min="549" max="550" width="8" style="12" customWidth="1"/>
    <col min="551" max="551" width="12.6640625" style="12" customWidth="1"/>
    <col min="552" max="552" width="8.6640625" style="12" customWidth="1"/>
    <col min="553" max="553" width="12.6640625" style="12" customWidth="1"/>
    <col min="554" max="554" width="8.6640625" style="12" customWidth="1"/>
    <col min="555" max="555" width="9.5" style="12" customWidth="1"/>
    <col min="556" max="768" width="8.83203125" style="12"/>
    <col min="769" max="769" width="6" style="12" customWidth="1"/>
    <col min="770" max="770" width="44.6640625" style="12" customWidth="1"/>
    <col min="771" max="771" width="7.33203125" style="12" customWidth="1"/>
    <col min="772" max="774" width="8.6640625" style="12" customWidth="1"/>
    <col min="775" max="775" width="12.5" style="12" customWidth="1"/>
    <col min="776" max="776" width="8.6640625" style="12" customWidth="1"/>
    <col min="777" max="777" width="11" style="12" customWidth="1"/>
    <col min="778" max="778" width="8.6640625" style="12" customWidth="1"/>
    <col min="779" max="779" width="7.6640625" style="12" customWidth="1"/>
    <col min="780" max="782" width="8.6640625" style="12" customWidth="1"/>
    <col min="783" max="783" width="13" style="12" customWidth="1"/>
    <col min="784" max="784" width="8.6640625" style="12" customWidth="1"/>
    <col min="785" max="785" width="11" style="12" customWidth="1"/>
    <col min="786" max="786" width="9.33203125" style="12" customWidth="1"/>
    <col min="787" max="787" width="7.33203125" style="12" customWidth="1"/>
    <col min="788" max="790" width="8.6640625" style="12" customWidth="1"/>
    <col min="791" max="791" width="12.5" style="12" customWidth="1"/>
    <col min="792" max="792" width="8.6640625" style="12" customWidth="1"/>
    <col min="793" max="793" width="11" style="12" customWidth="1"/>
    <col min="794" max="794" width="8.6640625" style="12" customWidth="1"/>
    <col min="795" max="795" width="7.6640625" style="12" customWidth="1"/>
    <col min="796" max="798" width="9.5" style="12" customWidth="1"/>
    <col min="799" max="799" width="13" style="12" customWidth="1"/>
    <col min="800" max="800" width="8.6640625" style="12" customWidth="1"/>
    <col min="801" max="801" width="11" style="12" customWidth="1"/>
    <col min="802" max="802" width="9.33203125" style="12" customWidth="1"/>
    <col min="803" max="804" width="8.6640625" style="12" customWidth="1"/>
    <col min="805" max="806" width="8" style="12" customWidth="1"/>
    <col min="807" max="807" width="12.6640625" style="12" customWidth="1"/>
    <col min="808" max="808" width="8.6640625" style="12" customWidth="1"/>
    <col min="809" max="809" width="12.6640625" style="12" customWidth="1"/>
    <col min="810" max="810" width="8.6640625" style="12" customWidth="1"/>
    <col min="811" max="811" width="9.5" style="12" customWidth="1"/>
    <col min="812" max="1024" width="8.83203125" style="12"/>
    <col min="1025" max="1025" width="6" style="12" customWidth="1"/>
    <col min="1026" max="1026" width="44.6640625" style="12" customWidth="1"/>
    <col min="1027" max="1027" width="7.33203125" style="12" customWidth="1"/>
    <col min="1028" max="1030" width="8.6640625" style="12" customWidth="1"/>
    <col min="1031" max="1031" width="12.5" style="12" customWidth="1"/>
    <col min="1032" max="1032" width="8.6640625" style="12" customWidth="1"/>
    <col min="1033" max="1033" width="11" style="12" customWidth="1"/>
    <col min="1034" max="1034" width="8.6640625" style="12" customWidth="1"/>
    <col min="1035" max="1035" width="7.6640625" style="12" customWidth="1"/>
    <col min="1036" max="1038" width="8.6640625" style="12" customWidth="1"/>
    <col min="1039" max="1039" width="13" style="12" customWidth="1"/>
    <col min="1040" max="1040" width="8.6640625" style="12" customWidth="1"/>
    <col min="1041" max="1041" width="11" style="12" customWidth="1"/>
    <col min="1042" max="1042" width="9.33203125" style="12" customWidth="1"/>
    <col min="1043" max="1043" width="7.33203125" style="12" customWidth="1"/>
    <col min="1044" max="1046" width="8.6640625" style="12" customWidth="1"/>
    <col min="1047" max="1047" width="12.5" style="12" customWidth="1"/>
    <col min="1048" max="1048" width="8.6640625" style="12" customWidth="1"/>
    <col min="1049" max="1049" width="11" style="12" customWidth="1"/>
    <col min="1050" max="1050" width="8.6640625" style="12" customWidth="1"/>
    <col min="1051" max="1051" width="7.6640625" style="12" customWidth="1"/>
    <col min="1052" max="1054" width="9.5" style="12" customWidth="1"/>
    <col min="1055" max="1055" width="13" style="12" customWidth="1"/>
    <col min="1056" max="1056" width="8.6640625" style="12" customWidth="1"/>
    <col min="1057" max="1057" width="11" style="12" customWidth="1"/>
    <col min="1058" max="1058" width="9.33203125" style="12" customWidth="1"/>
    <col min="1059" max="1060" width="8.6640625" style="12" customWidth="1"/>
    <col min="1061" max="1062" width="8" style="12" customWidth="1"/>
    <col min="1063" max="1063" width="12.6640625" style="12" customWidth="1"/>
    <col min="1064" max="1064" width="8.6640625" style="12" customWidth="1"/>
    <col min="1065" max="1065" width="12.6640625" style="12" customWidth="1"/>
    <col min="1066" max="1066" width="8.6640625" style="12" customWidth="1"/>
    <col min="1067" max="1067" width="9.5" style="12" customWidth="1"/>
    <col min="1068" max="1280" width="8.83203125" style="12"/>
    <col min="1281" max="1281" width="6" style="12" customWidth="1"/>
    <col min="1282" max="1282" width="44.6640625" style="12" customWidth="1"/>
    <col min="1283" max="1283" width="7.33203125" style="12" customWidth="1"/>
    <col min="1284" max="1286" width="8.6640625" style="12" customWidth="1"/>
    <col min="1287" max="1287" width="12.5" style="12" customWidth="1"/>
    <col min="1288" max="1288" width="8.6640625" style="12" customWidth="1"/>
    <col min="1289" max="1289" width="11" style="12" customWidth="1"/>
    <col min="1290" max="1290" width="8.6640625" style="12" customWidth="1"/>
    <col min="1291" max="1291" width="7.6640625" style="12" customWidth="1"/>
    <col min="1292" max="1294" width="8.6640625" style="12" customWidth="1"/>
    <col min="1295" max="1295" width="13" style="12" customWidth="1"/>
    <col min="1296" max="1296" width="8.6640625" style="12" customWidth="1"/>
    <col min="1297" max="1297" width="11" style="12" customWidth="1"/>
    <col min="1298" max="1298" width="9.33203125" style="12" customWidth="1"/>
    <col min="1299" max="1299" width="7.33203125" style="12" customWidth="1"/>
    <col min="1300" max="1302" width="8.6640625" style="12" customWidth="1"/>
    <col min="1303" max="1303" width="12.5" style="12" customWidth="1"/>
    <col min="1304" max="1304" width="8.6640625" style="12" customWidth="1"/>
    <col min="1305" max="1305" width="11" style="12" customWidth="1"/>
    <col min="1306" max="1306" width="8.6640625" style="12" customWidth="1"/>
    <col min="1307" max="1307" width="7.6640625" style="12" customWidth="1"/>
    <col min="1308" max="1310" width="9.5" style="12" customWidth="1"/>
    <col min="1311" max="1311" width="13" style="12" customWidth="1"/>
    <col min="1312" max="1312" width="8.6640625" style="12" customWidth="1"/>
    <col min="1313" max="1313" width="11" style="12" customWidth="1"/>
    <col min="1314" max="1314" width="9.33203125" style="12" customWidth="1"/>
    <col min="1315" max="1316" width="8.6640625" style="12" customWidth="1"/>
    <col min="1317" max="1318" width="8" style="12" customWidth="1"/>
    <col min="1319" max="1319" width="12.6640625" style="12" customWidth="1"/>
    <col min="1320" max="1320" width="8.6640625" style="12" customWidth="1"/>
    <col min="1321" max="1321" width="12.6640625" style="12" customWidth="1"/>
    <col min="1322" max="1322" width="8.6640625" style="12" customWidth="1"/>
    <col min="1323" max="1323" width="9.5" style="12" customWidth="1"/>
    <col min="1324" max="1536" width="8.83203125" style="12"/>
    <col min="1537" max="1537" width="6" style="12" customWidth="1"/>
    <col min="1538" max="1538" width="44.6640625" style="12" customWidth="1"/>
    <col min="1539" max="1539" width="7.33203125" style="12" customWidth="1"/>
    <col min="1540" max="1542" width="8.6640625" style="12" customWidth="1"/>
    <col min="1543" max="1543" width="12.5" style="12" customWidth="1"/>
    <col min="1544" max="1544" width="8.6640625" style="12" customWidth="1"/>
    <col min="1545" max="1545" width="11" style="12" customWidth="1"/>
    <col min="1546" max="1546" width="8.6640625" style="12" customWidth="1"/>
    <col min="1547" max="1547" width="7.6640625" style="12" customWidth="1"/>
    <col min="1548" max="1550" width="8.6640625" style="12" customWidth="1"/>
    <col min="1551" max="1551" width="13" style="12" customWidth="1"/>
    <col min="1552" max="1552" width="8.6640625" style="12" customWidth="1"/>
    <col min="1553" max="1553" width="11" style="12" customWidth="1"/>
    <col min="1554" max="1554" width="9.33203125" style="12" customWidth="1"/>
    <col min="1555" max="1555" width="7.33203125" style="12" customWidth="1"/>
    <col min="1556" max="1558" width="8.6640625" style="12" customWidth="1"/>
    <col min="1559" max="1559" width="12.5" style="12" customWidth="1"/>
    <col min="1560" max="1560" width="8.6640625" style="12" customWidth="1"/>
    <col min="1561" max="1561" width="11" style="12" customWidth="1"/>
    <col min="1562" max="1562" width="8.6640625" style="12" customWidth="1"/>
    <col min="1563" max="1563" width="7.6640625" style="12" customWidth="1"/>
    <col min="1564" max="1566" width="9.5" style="12" customWidth="1"/>
    <col min="1567" max="1567" width="13" style="12" customWidth="1"/>
    <col min="1568" max="1568" width="8.6640625" style="12" customWidth="1"/>
    <col min="1569" max="1569" width="11" style="12" customWidth="1"/>
    <col min="1570" max="1570" width="9.33203125" style="12" customWidth="1"/>
    <col min="1571" max="1572" width="8.6640625" style="12" customWidth="1"/>
    <col min="1573" max="1574" width="8" style="12" customWidth="1"/>
    <col min="1575" max="1575" width="12.6640625" style="12" customWidth="1"/>
    <col min="1576" max="1576" width="8.6640625" style="12" customWidth="1"/>
    <col min="1577" max="1577" width="12.6640625" style="12" customWidth="1"/>
    <col min="1578" max="1578" width="8.6640625" style="12" customWidth="1"/>
    <col min="1579" max="1579" width="9.5" style="12" customWidth="1"/>
    <col min="1580" max="1792" width="8.83203125" style="12"/>
    <col min="1793" max="1793" width="6" style="12" customWidth="1"/>
    <col min="1794" max="1794" width="44.6640625" style="12" customWidth="1"/>
    <col min="1795" max="1795" width="7.33203125" style="12" customWidth="1"/>
    <col min="1796" max="1798" width="8.6640625" style="12" customWidth="1"/>
    <col min="1799" max="1799" width="12.5" style="12" customWidth="1"/>
    <col min="1800" max="1800" width="8.6640625" style="12" customWidth="1"/>
    <col min="1801" max="1801" width="11" style="12" customWidth="1"/>
    <col min="1802" max="1802" width="8.6640625" style="12" customWidth="1"/>
    <col min="1803" max="1803" width="7.6640625" style="12" customWidth="1"/>
    <col min="1804" max="1806" width="8.6640625" style="12" customWidth="1"/>
    <col min="1807" max="1807" width="13" style="12" customWidth="1"/>
    <col min="1808" max="1808" width="8.6640625" style="12" customWidth="1"/>
    <col min="1809" max="1809" width="11" style="12" customWidth="1"/>
    <col min="1810" max="1810" width="9.33203125" style="12" customWidth="1"/>
    <col min="1811" max="1811" width="7.33203125" style="12" customWidth="1"/>
    <col min="1812" max="1814" width="8.6640625" style="12" customWidth="1"/>
    <col min="1815" max="1815" width="12.5" style="12" customWidth="1"/>
    <col min="1816" max="1816" width="8.6640625" style="12" customWidth="1"/>
    <col min="1817" max="1817" width="11" style="12" customWidth="1"/>
    <col min="1818" max="1818" width="8.6640625" style="12" customWidth="1"/>
    <col min="1819" max="1819" width="7.6640625" style="12" customWidth="1"/>
    <col min="1820" max="1822" width="9.5" style="12" customWidth="1"/>
    <col min="1823" max="1823" width="13" style="12" customWidth="1"/>
    <col min="1824" max="1824" width="8.6640625" style="12" customWidth="1"/>
    <col min="1825" max="1825" width="11" style="12" customWidth="1"/>
    <col min="1826" max="1826" width="9.33203125" style="12" customWidth="1"/>
    <col min="1827" max="1828" width="8.6640625" style="12" customWidth="1"/>
    <col min="1829" max="1830" width="8" style="12" customWidth="1"/>
    <col min="1831" max="1831" width="12.6640625" style="12" customWidth="1"/>
    <col min="1832" max="1832" width="8.6640625" style="12" customWidth="1"/>
    <col min="1833" max="1833" width="12.6640625" style="12" customWidth="1"/>
    <col min="1834" max="1834" width="8.6640625" style="12" customWidth="1"/>
    <col min="1835" max="1835" width="9.5" style="12" customWidth="1"/>
    <col min="1836" max="2048" width="8.83203125" style="12"/>
    <col min="2049" max="2049" width="6" style="12" customWidth="1"/>
    <col min="2050" max="2050" width="44.6640625" style="12" customWidth="1"/>
    <col min="2051" max="2051" width="7.33203125" style="12" customWidth="1"/>
    <col min="2052" max="2054" width="8.6640625" style="12" customWidth="1"/>
    <col min="2055" max="2055" width="12.5" style="12" customWidth="1"/>
    <col min="2056" max="2056" width="8.6640625" style="12" customWidth="1"/>
    <col min="2057" max="2057" width="11" style="12" customWidth="1"/>
    <col min="2058" max="2058" width="8.6640625" style="12" customWidth="1"/>
    <col min="2059" max="2059" width="7.6640625" style="12" customWidth="1"/>
    <col min="2060" max="2062" width="8.6640625" style="12" customWidth="1"/>
    <col min="2063" max="2063" width="13" style="12" customWidth="1"/>
    <col min="2064" max="2064" width="8.6640625" style="12" customWidth="1"/>
    <col min="2065" max="2065" width="11" style="12" customWidth="1"/>
    <col min="2066" max="2066" width="9.33203125" style="12" customWidth="1"/>
    <col min="2067" max="2067" width="7.33203125" style="12" customWidth="1"/>
    <col min="2068" max="2070" width="8.6640625" style="12" customWidth="1"/>
    <col min="2071" max="2071" width="12.5" style="12" customWidth="1"/>
    <col min="2072" max="2072" width="8.6640625" style="12" customWidth="1"/>
    <col min="2073" max="2073" width="11" style="12" customWidth="1"/>
    <col min="2074" max="2074" width="8.6640625" style="12" customWidth="1"/>
    <col min="2075" max="2075" width="7.6640625" style="12" customWidth="1"/>
    <col min="2076" max="2078" width="9.5" style="12" customWidth="1"/>
    <col min="2079" max="2079" width="13" style="12" customWidth="1"/>
    <col min="2080" max="2080" width="8.6640625" style="12" customWidth="1"/>
    <col min="2081" max="2081" width="11" style="12" customWidth="1"/>
    <col min="2082" max="2082" width="9.33203125" style="12" customWidth="1"/>
    <col min="2083" max="2084" width="8.6640625" style="12" customWidth="1"/>
    <col min="2085" max="2086" width="8" style="12" customWidth="1"/>
    <col min="2087" max="2087" width="12.6640625" style="12" customWidth="1"/>
    <col min="2088" max="2088" width="8.6640625" style="12" customWidth="1"/>
    <col min="2089" max="2089" width="12.6640625" style="12" customWidth="1"/>
    <col min="2090" max="2090" width="8.6640625" style="12" customWidth="1"/>
    <col min="2091" max="2091" width="9.5" style="12" customWidth="1"/>
    <col min="2092" max="2304" width="8.83203125" style="12"/>
    <col min="2305" max="2305" width="6" style="12" customWidth="1"/>
    <col min="2306" max="2306" width="44.6640625" style="12" customWidth="1"/>
    <col min="2307" max="2307" width="7.33203125" style="12" customWidth="1"/>
    <col min="2308" max="2310" width="8.6640625" style="12" customWidth="1"/>
    <col min="2311" max="2311" width="12.5" style="12" customWidth="1"/>
    <col min="2312" max="2312" width="8.6640625" style="12" customWidth="1"/>
    <col min="2313" max="2313" width="11" style="12" customWidth="1"/>
    <col min="2314" max="2314" width="8.6640625" style="12" customWidth="1"/>
    <col min="2315" max="2315" width="7.6640625" style="12" customWidth="1"/>
    <col min="2316" max="2318" width="8.6640625" style="12" customWidth="1"/>
    <col min="2319" max="2319" width="13" style="12" customWidth="1"/>
    <col min="2320" max="2320" width="8.6640625" style="12" customWidth="1"/>
    <col min="2321" max="2321" width="11" style="12" customWidth="1"/>
    <col min="2322" max="2322" width="9.33203125" style="12" customWidth="1"/>
    <col min="2323" max="2323" width="7.33203125" style="12" customWidth="1"/>
    <col min="2324" max="2326" width="8.6640625" style="12" customWidth="1"/>
    <col min="2327" max="2327" width="12.5" style="12" customWidth="1"/>
    <col min="2328" max="2328" width="8.6640625" style="12" customWidth="1"/>
    <col min="2329" max="2329" width="11" style="12" customWidth="1"/>
    <col min="2330" max="2330" width="8.6640625" style="12" customWidth="1"/>
    <col min="2331" max="2331" width="7.6640625" style="12" customWidth="1"/>
    <col min="2332" max="2334" width="9.5" style="12" customWidth="1"/>
    <col min="2335" max="2335" width="13" style="12" customWidth="1"/>
    <col min="2336" max="2336" width="8.6640625" style="12" customWidth="1"/>
    <col min="2337" max="2337" width="11" style="12" customWidth="1"/>
    <col min="2338" max="2338" width="9.33203125" style="12" customWidth="1"/>
    <col min="2339" max="2340" width="8.6640625" style="12" customWidth="1"/>
    <col min="2341" max="2342" width="8" style="12" customWidth="1"/>
    <col min="2343" max="2343" width="12.6640625" style="12" customWidth="1"/>
    <col min="2344" max="2344" width="8.6640625" style="12" customWidth="1"/>
    <col min="2345" max="2345" width="12.6640625" style="12" customWidth="1"/>
    <col min="2346" max="2346" width="8.6640625" style="12" customWidth="1"/>
    <col min="2347" max="2347" width="9.5" style="12" customWidth="1"/>
    <col min="2348" max="2560" width="8.83203125" style="12"/>
    <col min="2561" max="2561" width="6" style="12" customWidth="1"/>
    <col min="2562" max="2562" width="44.6640625" style="12" customWidth="1"/>
    <col min="2563" max="2563" width="7.33203125" style="12" customWidth="1"/>
    <col min="2564" max="2566" width="8.6640625" style="12" customWidth="1"/>
    <col min="2567" max="2567" width="12.5" style="12" customWidth="1"/>
    <col min="2568" max="2568" width="8.6640625" style="12" customWidth="1"/>
    <col min="2569" max="2569" width="11" style="12" customWidth="1"/>
    <col min="2570" max="2570" width="8.6640625" style="12" customWidth="1"/>
    <col min="2571" max="2571" width="7.6640625" style="12" customWidth="1"/>
    <col min="2572" max="2574" width="8.6640625" style="12" customWidth="1"/>
    <col min="2575" max="2575" width="13" style="12" customWidth="1"/>
    <col min="2576" max="2576" width="8.6640625" style="12" customWidth="1"/>
    <col min="2577" max="2577" width="11" style="12" customWidth="1"/>
    <col min="2578" max="2578" width="9.33203125" style="12" customWidth="1"/>
    <col min="2579" max="2579" width="7.33203125" style="12" customWidth="1"/>
    <col min="2580" max="2582" width="8.6640625" style="12" customWidth="1"/>
    <col min="2583" max="2583" width="12.5" style="12" customWidth="1"/>
    <col min="2584" max="2584" width="8.6640625" style="12" customWidth="1"/>
    <col min="2585" max="2585" width="11" style="12" customWidth="1"/>
    <col min="2586" max="2586" width="8.6640625" style="12" customWidth="1"/>
    <col min="2587" max="2587" width="7.6640625" style="12" customWidth="1"/>
    <col min="2588" max="2590" width="9.5" style="12" customWidth="1"/>
    <col min="2591" max="2591" width="13" style="12" customWidth="1"/>
    <col min="2592" max="2592" width="8.6640625" style="12" customWidth="1"/>
    <col min="2593" max="2593" width="11" style="12" customWidth="1"/>
    <col min="2594" max="2594" width="9.33203125" style="12" customWidth="1"/>
    <col min="2595" max="2596" width="8.6640625" style="12" customWidth="1"/>
    <col min="2597" max="2598" width="8" style="12" customWidth="1"/>
    <col min="2599" max="2599" width="12.6640625" style="12" customWidth="1"/>
    <col min="2600" max="2600" width="8.6640625" style="12" customWidth="1"/>
    <col min="2601" max="2601" width="12.6640625" style="12" customWidth="1"/>
    <col min="2602" max="2602" width="8.6640625" style="12" customWidth="1"/>
    <col min="2603" max="2603" width="9.5" style="12" customWidth="1"/>
    <col min="2604" max="2816" width="8.83203125" style="12"/>
    <col min="2817" max="2817" width="6" style="12" customWidth="1"/>
    <col min="2818" max="2818" width="44.6640625" style="12" customWidth="1"/>
    <col min="2819" max="2819" width="7.33203125" style="12" customWidth="1"/>
    <col min="2820" max="2822" width="8.6640625" style="12" customWidth="1"/>
    <col min="2823" max="2823" width="12.5" style="12" customWidth="1"/>
    <col min="2824" max="2824" width="8.6640625" style="12" customWidth="1"/>
    <col min="2825" max="2825" width="11" style="12" customWidth="1"/>
    <col min="2826" max="2826" width="8.6640625" style="12" customWidth="1"/>
    <col min="2827" max="2827" width="7.6640625" style="12" customWidth="1"/>
    <col min="2828" max="2830" width="8.6640625" style="12" customWidth="1"/>
    <col min="2831" max="2831" width="13" style="12" customWidth="1"/>
    <col min="2832" max="2832" width="8.6640625" style="12" customWidth="1"/>
    <col min="2833" max="2833" width="11" style="12" customWidth="1"/>
    <col min="2834" max="2834" width="9.33203125" style="12" customWidth="1"/>
    <col min="2835" max="2835" width="7.33203125" style="12" customWidth="1"/>
    <col min="2836" max="2838" width="8.6640625" style="12" customWidth="1"/>
    <col min="2839" max="2839" width="12.5" style="12" customWidth="1"/>
    <col min="2840" max="2840" width="8.6640625" style="12" customWidth="1"/>
    <col min="2841" max="2841" width="11" style="12" customWidth="1"/>
    <col min="2842" max="2842" width="8.6640625" style="12" customWidth="1"/>
    <col min="2843" max="2843" width="7.6640625" style="12" customWidth="1"/>
    <col min="2844" max="2846" width="9.5" style="12" customWidth="1"/>
    <col min="2847" max="2847" width="13" style="12" customWidth="1"/>
    <col min="2848" max="2848" width="8.6640625" style="12" customWidth="1"/>
    <col min="2849" max="2849" width="11" style="12" customWidth="1"/>
    <col min="2850" max="2850" width="9.33203125" style="12" customWidth="1"/>
    <col min="2851" max="2852" width="8.6640625" style="12" customWidth="1"/>
    <col min="2853" max="2854" width="8" style="12" customWidth="1"/>
    <col min="2855" max="2855" width="12.6640625" style="12" customWidth="1"/>
    <col min="2856" max="2856" width="8.6640625" style="12" customWidth="1"/>
    <col min="2857" max="2857" width="12.6640625" style="12" customWidth="1"/>
    <col min="2858" max="2858" width="8.6640625" style="12" customWidth="1"/>
    <col min="2859" max="2859" width="9.5" style="12" customWidth="1"/>
    <col min="2860" max="3072" width="8.83203125" style="12"/>
    <col min="3073" max="3073" width="6" style="12" customWidth="1"/>
    <col min="3074" max="3074" width="44.6640625" style="12" customWidth="1"/>
    <col min="3075" max="3075" width="7.33203125" style="12" customWidth="1"/>
    <col min="3076" max="3078" width="8.6640625" style="12" customWidth="1"/>
    <col min="3079" max="3079" width="12.5" style="12" customWidth="1"/>
    <col min="3080" max="3080" width="8.6640625" style="12" customWidth="1"/>
    <col min="3081" max="3081" width="11" style="12" customWidth="1"/>
    <col min="3082" max="3082" width="8.6640625" style="12" customWidth="1"/>
    <col min="3083" max="3083" width="7.6640625" style="12" customWidth="1"/>
    <col min="3084" max="3086" width="8.6640625" style="12" customWidth="1"/>
    <col min="3087" max="3087" width="13" style="12" customWidth="1"/>
    <col min="3088" max="3088" width="8.6640625" style="12" customWidth="1"/>
    <col min="3089" max="3089" width="11" style="12" customWidth="1"/>
    <col min="3090" max="3090" width="9.33203125" style="12" customWidth="1"/>
    <col min="3091" max="3091" width="7.33203125" style="12" customWidth="1"/>
    <col min="3092" max="3094" width="8.6640625" style="12" customWidth="1"/>
    <col min="3095" max="3095" width="12.5" style="12" customWidth="1"/>
    <col min="3096" max="3096" width="8.6640625" style="12" customWidth="1"/>
    <col min="3097" max="3097" width="11" style="12" customWidth="1"/>
    <col min="3098" max="3098" width="8.6640625" style="12" customWidth="1"/>
    <col min="3099" max="3099" width="7.6640625" style="12" customWidth="1"/>
    <col min="3100" max="3102" width="9.5" style="12" customWidth="1"/>
    <col min="3103" max="3103" width="13" style="12" customWidth="1"/>
    <col min="3104" max="3104" width="8.6640625" style="12" customWidth="1"/>
    <col min="3105" max="3105" width="11" style="12" customWidth="1"/>
    <col min="3106" max="3106" width="9.33203125" style="12" customWidth="1"/>
    <col min="3107" max="3108" width="8.6640625" style="12" customWidth="1"/>
    <col min="3109" max="3110" width="8" style="12" customWidth="1"/>
    <col min="3111" max="3111" width="12.6640625" style="12" customWidth="1"/>
    <col min="3112" max="3112" width="8.6640625" style="12" customWidth="1"/>
    <col min="3113" max="3113" width="12.6640625" style="12" customWidth="1"/>
    <col min="3114" max="3114" width="8.6640625" style="12" customWidth="1"/>
    <col min="3115" max="3115" width="9.5" style="12" customWidth="1"/>
    <col min="3116" max="3328" width="8.83203125" style="12"/>
    <col min="3329" max="3329" width="6" style="12" customWidth="1"/>
    <col min="3330" max="3330" width="44.6640625" style="12" customWidth="1"/>
    <col min="3331" max="3331" width="7.33203125" style="12" customWidth="1"/>
    <col min="3332" max="3334" width="8.6640625" style="12" customWidth="1"/>
    <col min="3335" max="3335" width="12.5" style="12" customWidth="1"/>
    <col min="3336" max="3336" width="8.6640625" style="12" customWidth="1"/>
    <col min="3337" max="3337" width="11" style="12" customWidth="1"/>
    <col min="3338" max="3338" width="8.6640625" style="12" customWidth="1"/>
    <col min="3339" max="3339" width="7.6640625" style="12" customWidth="1"/>
    <col min="3340" max="3342" width="8.6640625" style="12" customWidth="1"/>
    <col min="3343" max="3343" width="13" style="12" customWidth="1"/>
    <col min="3344" max="3344" width="8.6640625" style="12" customWidth="1"/>
    <col min="3345" max="3345" width="11" style="12" customWidth="1"/>
    <col min="3346" max="3346" width="9.33203125" style="12" customWidth="1"/>
    <col min="3347" max="3347" width="7.33203125" style="12" customWidth="1"/>
    <col min="3348" max="3350" width="8.6640625" style="12" customWidth="1"/>
    <col min="3351" max="3351" width="12.5" style="12" customWidth="1"/>
    <col min="3352" max="3352" width="8.6640625" style="12" customWidth="1"/>
    <col min="3353" max="3353" width="11" style="12" customWidth="1"/>
    <col min="3354" max="3354" width="8.6640625" style="12" customWidth="1"/>
    <col min="3355" max="3355" width="7.6640625" style="12" customWidth="1"/>
    <col min="3356" max="3358" width="9.5" style="12" customWidth="1"/>
    <col min="3359" max="3359" width="13" style="12" customWidth="1"/>
    <col min="3360" max="3360" width="8.6640625" style="12" customWidth="1"/>
    <col min="3361" max="3361" width="11" style="12" customWidth="1"/>
    <col min="3362" max="3362" width="9.33203125" style="12" customWidth="1"/>
    <col min="3363" max="3364" width="8.6640625" style="12" customWidth="1"/>
    <col min="3365" max="3366" width="8" style="12" customWidth="1"/>
    <col min="3367" max="3367" width="12.6640625" style="12" customWidth="1"/>
    <col min="3368" max="3368" width="8.6640625" style="12" customWidth="1"/>
    <col min="3369" max="3369" width="12.6640625" style="12" customWidth="1"/>
    <col min="3370" max="3370" width="8.6640625" style="12" customWidth="1"/>
    <col min="3371" max="3371" width="9.5" style="12" customWidth="1"/>
    <col min="3372" max="3584" width="8.83203125" style="12"/>
    <col min="3585" max="3585" width="6" style="12" customWidth="1"/>
    <col min="3586" max="3586" width="44.6640625" style="12" customWidth="1"/>
    <col min="3587" max="3587" width="7.33203125" style="12" customWidth="1"/>
    <col min="3588" max="3590" width="8.6640625" style="12" customWidth="1"/>
    <col min="3591" max="3591" width="12.5" style="12" customWidth="1"/>
    <col min="3592" max="3592" width="8.6640625" style="12" customWidth="1"/>
    <col min="3593" max="3593" width="11" style="12" customWidth="1"/>
    <col min="3594" max="3594" width="8.6640625" style="12" customWidth="1"/>
    <col min="3595" max="3595" width="7.6640625" style="12" customWidth="1"/>
    <col min="3596" max="3598" width="8.6640625" style="12" customWidth="1"/>
    <col min="3599" max="3599" width="13" style="12" customWidth="1"/>
    <col min="3600" max="3600" width="8.6640625" style="12" customWidth="1"/>
    <col min="3601" max="3601" width="11" style="12" customWidth="1"/>
    <col min="3602" max="3602" width="9.33203125" style="12" customWidth="1"/>
    <col min="3603" max="3603" width="7.33203125" style="12" customWidth="1"/>
    <col min="3604" max="3606" width="8.6640625" style="12" customWidth="1"/>
    <col min="3607" max="3607" width="12.5" style="12" customWidth="1"/>
    <col min="3608" max="3608" width="8.6640625" style="12" customWidth="1"/>
    <col min="3609" max="3609" width="11" style="12" customWidth="1"/>
    <col min="3610" max="3610" width="8.6640625" style="12" customWidth="1"/>
    <col min="3611" max="3611" width="7.6640625" style="12" customWidth="1"/>
    <col min="3612" max="3614" width="9.5" style="12" customWidth="1"/>
    <col min="3615" max="3615" width="13" style="12" customWidth="1"/>
    <col min="3616" max="3616" width="8.6640625" style="12" customWidth="1"/>
    <col min="3617" max="3617" width="11" style="12" customWidth="1"/>
    <col min="3618" max="3618" width="9.33203125" style="12" customWidth="1"/>
    <col min="3619" max="3620" width="8.6640625" style="12" customWidth="1"/>
    <col min="3621" max="3622" width="8" style="12" customWidth="1"/>
    <col min="3623" max="3623" width="12.6640625" style="12" customWidth="1"/>
    <col min="3624" max="3624" width="8.6640625" style="12" customWidth="1"/>
    <col min="3625" max="3625" width="12.6640625" style="12" customWidth="1"/>
    <col min="3626" max="3626" width="8.6640625" style="12" customWidth="1"/>
    <col min="3627" max="3627" width="9.5" style="12" customWidth="1"/>
    <col min="3628" max="3840" width="8.83203125" style="12"/>
    <col min="3841" max="3841" width="6" style="12" customWidth="1"/>
    <col min="3842" max="3842" width="44.6640625" style="12" customWidth="1"/>
    <col min="3843" max="3843" width="7.33203125" style="12" customWidth="1"/>
    <col min="3844" max="3846" width="8.6640625" style="12" customWidth="1"/>
    <col min="3847" max="3847" width="12.5" style="12" customWidth="1"/>
    <col min="3848" max="3848" width="8.6640625" style="12" customWidth="1"/>
    <col min="3849" max="3849" width="11" style="12" customWidth="1"/>
    <col min="3850" max="3850" width="8.6640625" style="12" customWidth="1"/>
    <col min="3851" max="3851" width="7.6640625" style="12" customWidth="1"/>
    <col min="3852" max="3854" width="8.6640625" style="12" customWidth="1"/>
    <col min="3855" max="3855" width="13" style="12" customWidth="1"/>
    <col min="3856" max="3856" width="8.6640625" style="12" customWidth="1"/>
    <col min="3857" max="3857" width="11" style="12" customWidth="1"/>
    <col min="3858" max="3858" width="9.33203125" style="12" customWidth="1"/>
    <col min="3859" max="3859" width="7.33203125" style="12" customWidth="1"/>
    <col min="3860" max="3862" width="8.6640625" style="12" customWidth="1"/>
    <col min="3863" max="3863" width="12.5" style="12" customWidth="1"/>
    <col min="3864" max="3864" width="8.6640625" style="12" customWidth="1"/>
    <col min="3865" max="3865" width="11" style="12" customWidth="1"/>
    <col min="3866" max="3866" width="8.6640625" style="12" customWidth="1"/>
    <col min="3867" max="3867" width="7.6640625" style="12" customWidth="1"/>
    <col min="3868" max="3870" width="9.5" style="12" customWidth="1"/>
    <col min="3871" max="3871" width="13" style="12" customWidth="1"/>
    <col min="3872" max="3872" width="8.6640625" style="12" customWidth="1"/>
    <col min="3873" max="3873" width="11" style="12" customWidth="1"/>
    <col min="3874" max="3874" width="9.33203125" style="12" customWidth="1"/>
    <col min="3875" max="3876" width="8.6640625" style="12" customWidth="1"/>
    <col min="3877" max="3878" width="8" style="12" customWidth="1"/>
    <col min="3879" max="3879" width="12.6640625" style="12" customWidth="1"/>
    <col min="3880" max="3880" width="8.6640625" style="12" customWidth="1"/>
    <col min="3881" max="3881" width="12.6640625" style="12" customWidth="1"/>
    <col min="3882" max="3882" width="8.6640625" style="12" customWidth="1"/>
    <col min="3883" max="3883" width="9.5" style="12" customWidth="1"/>
    <col min="3884" max="4096" width="8.83203125" style="12"/>
    <col min="4097" max="4097" width="6" style="12" customWidth="1"/>
    <col min="4098" max="4098" width="44.6640625" style="12" customWidth="1"/>
    <col min="4099" max="4099" width="7.33203125" style="12" customWidth="1"/>
    <col min="4100" max="4102" width="8.6640625" style="12" customWidth="1"/>
    <col min="4103" max="4103" width="12.5" style="12" customWidth="1"/>
    <col min="4104" max="4104" width="8.6640625" style="12" customWidth="1"/>
    <col min="4105" max="4105" width="11" style="12" customWidth="1"/>
    <col min="4106" max="4106" width="8.6640625" style="12" customWidth="1"/>
    <col min="4107" max="4107" width="7.6640625" style="12" customWidth="1"/>
    <col min="4108" max="4110" width="8.6640625" style="12" customWidth="1"/>
    <col min="4111" max="4111" width="13" style="12" customWidth="1"/>
    <col min="4112" max="4112" width="8.6640625" style="12" customWidth="1"/>
    <col min="4113" max="4113" width="11" style="12" customWidth="1"/>
    <col min="4114" max="4114" width="9.33203125" style="12" customWidth="1"/>
    <col min="4115" max="4115" width="7.33203125" style="12" customWidth="1"/>
    <col min="4116" max="4118" width="8.6640625" style="12" customWidth="1"/>
    <col min="4119" max="4119" width="12.5" style="12" customWidth="1"/>
    <col min="4120" max="4120" width="8.6640625" style="12" customWidth="1"/>
    <col min="4121" max="4121" width="11" style="12" customWidth="1"/>
    <col min="4122" max="4122" width="8.6640625" style="12" customWidth="1"/>
    <col min="4123" max="4123" width="7.6640625" style="12" customWidth="1"/>
    <col min="4124" max="4126" width="9.5" style="12" customWidth="1"/>
    <col min="4127" max="4127" width="13" style="12" customWidth="1"/>
    <col min="4128" max="4128" width="8.6640625" style="12" customWidth="1"/>
    <col min="4129" max="4129" width="11" style="12" customWidth="1"/>
    <col min="4130" max="4130" width="9.33203125" style="12" customWidth="1"/>
    <col min="4131" max="4132" width="8.6640625" style="12" customWidth="1"/>
    <col min="4133" max="4134" width="8" style="12" customWidth="1"/>
    <col min="4135" max="4135" width="12.6640625" style="12" customWidth="1"/>
    <col min="4136" max="4136" width="8.6640625" style="12" customWidth="1"/>
    <col min="4137" max="4137" width="12.6640625" style="12" customWidth="1"/>
    <col min="4138" max="4138" width="8.6640625" style="12" customWidth="1"/>
    <col min="4139" max="4139" width="9.5" style="12" customWidth="1"/>
    <col min="4140" max="4352" width="8.83203125" style="12"/>
    <col min="4353" max="4353" width="6" style="12" customWidth="1"/>
    <col min="4354" max="4354" width="44.6640625" style="12" customWidth="1"/>
    <col min="4355" max="4355" width="7.33203125" style="12" customWidth="1"/>
    <col min="4356" max="4358" width="8.6640625" style="12" customWidth="1"/>
    <col min="4359" max="4359" width="12.5" style="12" customWidth="1"/>
    <col min="4360" max="4360" width="8.6640625" style="12" customWidth="1"/>
    <col min="4361" max="4361" width="11" style="12" customWidth="1"/>
    <col min="4362" max="4362" width="8.6640625" style="12" customWidth="1"/>
    <col min="4363" max="4363" width="7.6640625" style="12" customWidth="1"/>
    <col min="4364" max="4366" width="8.6640625" style="12" customWidth="1"/>
    <col min="4367" max="4367" width="13" style="12" customWidth="1"/>
    <col min="4368" max="4368" width="8.6640625" style="12" customWidth="1"/>
    <col min="4369" max="4369" width="11" style="12" customWidth="1"/>
    <col min="4370" max="4370" width="9.33203125" style="12" customWidth="1"/>
    <col min="4371" max="4371" width="7.33203125" style="12" customWidth="1"/>
    <col min="4372" max="4374" width="8.6640625" style="12" customWidth="1"/>
    <col min="4375" max="4375" width="12.5" style="12" customWidth="1"/>
    <col min="4376" max="4376" width="8.6640625" style="12" customWidth="1"/>
    <col min="4377" max="4377" width="11" style="12" customWidth="1"/>
    <col min="4378" max="4378" width="8.6640625" style="12" customWidth="1"/>
    <col min="4379" max="4379" width="7.6640625" style="12" customWidth="1"/>
    <col min="4380" max="4382" width="9.5" style="12" customWidth="1"/>
    <col min="4383" max="4383" width="13" style="12" customWidth="1"/>
    <col min="4384" max="4384" width="8.6640625" style="12" customWidth="1"/>
    <col min="4385" max="4385" width="11" style="12" customWidth="1"/>
    <col min="4386" max="4386" width="9.33203125" style="12" customWidth="1"/>
    <col min="4387" max="4388" width="8.6640625" style="12" customWidth="1"/>
    <col min="4389" max="4390" width="8" style="12" customWidth="1"/>
    <col min="4391" max="4391" width="12.6640625" style="12" customWidth="1"/>
    <col min="4392" max="4392" width="8.6640625" style="12" customWidth="1"/>
    <col min="4393" max="4393" width="12.6640625" style="12" customWidth="1"/>
    <col min="4394" max="4394" width="8.6640625" style="12" customWidth="1"/>
    <col min="4395" max="4395" width="9.5" style="12" customWidth="1"/>
    <col min="4396" max="4608" width="8.83203125" style="12"/>
    <col min="4609" max="4609" width="6" style="12" customWidth="1"/>
    <col min="4610" max="4610" width="44.6640625" style="12" customWidth="1"/>
    <col min="4611" max="4611" width="7.33203125" style="12" customWidth="1"/>
    <col min="4612" max="4614" width="8.6640625" style="12" customWidth="1"/>
    <col min="4615" max="4615" width="12.5" style="12" customWidth="1"/>
    <col min="4616" max="4616" width="8.6640625" style="12" customWidth="1"/>
    <col min="4617" max="4617" width="11" style="12" customWidth="1"/>
    <col min="4618" max="4618" width="8.6640625" style="12" customWidth="1"/>
    <col min="4619" max="4619" width="7.6640625" style="12" customWidth="1"/>
    <col min="4620" max="4622" width="8.6640625" style="12" customWidth="1"/>
    <col min="4623" max="4623" width="13" style="12" customWidth="1"/>
    <col min="4624" max="4624" width="8.6640625" style="12" customWidth="1"/>
    <col min="4625" max="4625" width="11" style="12" customWidth="1"/>
    <col min="4626" max="4626" width="9.33203125" style="12" customWidth="1"/>
    <col min="4627" max="4627" width="7.33203125" style="12" customWidth="1"/>
    <col min="4628" max="4630" width="8.6640625" style="12" customWidth="1"/>
    <col min="4631" max="4631" width="12.5" style="12" customWidth="1"/>
    <col min="4632" max="4632" width="8.6640625" style="12" customWidth="1"/>
    <col min="4633" max="4633" width="11" style="12" customWidth="1"/>
    <col min="4634" max="4634" width="8.6640625" style="12" customWidth="1"/>
    <col min="4635" max="4635" width="7.6640625" style="12" customWidth="1"/>
    <col min="4636" max="4638" width="9.5" style="12" customWidth="1"/>
    <col min="4639" max="4639" width="13" style="12" customWidth="1"/>
    <col min="4640" max="4640" width="8.6640625" style="12" customWidth="1"/>
    <col min="4641" max="4641" width="11" style="12" customWidth="1"/>
    <col min="4642" max="4642" width="9.33203125" style="12" customWidth="1"/>
    <col min="4643" max="4644" width="8.6640625" style="12" customWidth="1"/>
    <col min="4645" max="4646" width="8" style="12" customWidth="1"/>
    <col min="4647" max="4647" width="12.6640625" style="12" customWidth="1"/>
    <col min="4648" max="4648" width="8.6640625" style="12" customWidth="1"/>
    <col min="4649" max="4649" width="12.6640625" style="12" customWidth="1"/>
    <col min="4650" max="4650" width="8.6640625" style="12" customWidth="1"/>
    <col min="4651" max="4651" width="9.5" style="12" customWidth="1"/>
    <col min="4652" max="4864" width="8.83203125" style="12"/>
    <col min="4865" max="4865" width="6" style="12" customWidth="1"/>
    <col min="4866" max="4866" width="44.6640625" style="12" customWidth="1"/>
    <col min="4867" max="4867" width="7.33203125" style="12" customWidth="1"/>
    <col min="4868" max="4870" width="8.6640625" style="12" customWidth="1"/>
    <col min="4871" max="4871" width="12.5" style="12" customWidth="1"/>
    <col min="4872" max="4872" width="8.6640625" style="12" customWidth="1"/>
    <col min="4873" max="4873" width="11" style="12" customWidth="1"/>
    <col min="4874" max="4874" width="8.6640625" style="12" customWidth="1"/>
    <col min="4875" max="4875" width="7.6640625" style="12" customWidth="1"/>
    <col min="4876" max="4878" width="8.6640625" style="12" customWidth="1"/>
    <col min="4879" max="4879" width="13" style="12" customWidth="1"/>
    <col min="4880" max="4880" width="8.6640625" style="12" customWidth="1"/>
    <col min="4881" max="4881" width="11" style="12" customWidth="1"/>
    <col min="4882" max="4882" width="9.33203125" style="12" customWidth="1"/>
    <col min="4883" max="4883" width="7.33203125" style="12" customWidth="1"/>
    <col min="4884" max="4886" width="8.6640625" style="12" customWidth="1"/>
    <col min="4887" max="4887" width="12.5" style="12" customWidth="1"/>
    <col min="4888" max="4888" width="8.6640625" style="12" customWidth="1"/>
    <col min="4889" max="4889" width="11" style="12" customWidth="1"/>
    <col min="4890" max="4890" width="8.6640625" style="12" customWidth="1"/>
    <col min="4891" max="4891" width="7.6640625" style="12" customWidth="1"/>
    <col min="4892" max="4894" width="9.5" style="12" customWidth="1"/>
    <col min="4895" max="4895" width="13" style="12" customWidth="1"/>
    <col min="4896" max="4896" width="8.6640625" style="12" customWidth="1"/>
    <col min="4897" max="4897" width="11" style="12" customWidth="1"/>
    <col min="4898" max="4898" width="9.33203125" style="12" customWidth="1"/>
    <col min="4899" max="4900" width="8.6640625" style="12" customWidth="1"/>
    <col min="4901" max="4902" width="8" style="12" customWidth="1"/>
    <col min="4903" max="4903" width="12.6640625" style="12" customWidth="1"/>
    <col min="4904" max="4904" width="8.6640625" style="12" customWidth="1"/>
    <col min="4905" max="4905" width="12.6640625" style="12" customWidth="1"/>
    <col min="4906" max="4906" width="8.6640625" style="12" customWidth="1"/>
    <col min="4907" max="4907" width="9.5" style="12" customWidth="1"/>
    <col min="4908" max="5120" width="8.83203125" style="12"/>
    <col min="5121" max="5121" width="6" style="12" customWidth="1"/>
    <col min="5122" max="5122" width="44.6640625" style="12" customWidth="1"/>
    <col min="5123" max="5123" width="7.33203125" style="12" customWidth="1"/>
    <col min="5124" max="5126" width="8.6640625" style="12" customWidth="1"/>
    <col min="5127" max="5127" width="12.5" style="12" customWidth="1"/>
    <col min="5128" max="5128" width="8.6640625" style="12" customWidth="1"/>
    <col min="5129" max="5129" width="11" style="12" customWidth="1"/>
    <col min="5130" max="5130" width="8.6640625" style="12" customWidth="1"/>
    <col min="5131" max="5131" width="7.6640625" style="12" customWidth="1"/>
    <col min="5132" max="5134" width="8.6640625" style="12" customWidth="1"/>
    <col min="5135" max="5135" width="13" style="12" customWidth="1"/>
    <col min="5136" max="5136" width="8.6640625" style="12" customWidth="1"/>
    <col min="5137" max="5137" width="11" style="12" customWidth="1"/>
    <col min="5138" max="5138" width="9.33203125" style="12" customWidth="1"/>
    <col min="5139" max="5139" width="7.33203125" style="12" customWidth="1"/>
    <col min="5140" max="5142" width="8.6640625" style="12" customWidth="1"/>
    <col min="5143" max="5143" width="12.5" style="12" customWidth="1"/>
    <col min="5144" max="5144" width="8.6640625" style="12" customWidth="1"/>
    <col min="5145" max="5145" width="11" style="12" customWidth="1"/>
    <col min="5146" max="5146" width="8.6640625" style="12" customWidth="1"/>
    <col min="5147" max="5147" width="7.6640625" style="12" customWidth="1"/>
    <col min="5148" max="5150" width="9.5" style="12" customWidth="1"/>
    <col min="5151" max="5151" width="13" style="12" customWidth="1"/>
    <col min="5152" max="5152" width="8.6640625" style="12" customWidth="1"/>
    <col min="5153" max="5153" width="11" style="12" customWidth="1"/>
    <col min="5154" max="5154" width="9.33203125" style="12" customWidth="1"/>
    <col min="5155" max="5156" width="8.6640625" style="12" customWidth="1"/>
    <col min="5157" max="5158" width="8" style="12" customWidth="1"/>
    <col min="5159" max="5159" width="12.6640625" style="12" customWidth="1"/>
    <col min="5160" max="5160" width="8.6640625" style="12" customWidth="1"/>
    <col min="5161" max="5161" width="12.6640625" style="12" customWidth="1"/>
    <col min="5162" max="5162" width="8.6640625" style="12" customWidth="1"/>
    <col min="5163" max="5163" width="9.5" style="12" customWidth="1"/>
    <col min="5164" max="5376" width="8.83203125" style="12"/>
    <col min="5377" max="5377" width="6" style="12" customWidth="1"/>
    <col min="5378" max="5378" width="44.6640625" style="12" customWidth="1"/>
    <col min="5379" max="5379" width="7.33203125" style="12" customWidth="1"/>
    <col min="5380" max="5382" width="8.6640625" style="12" customWidth="1"/>
    <col min="5383" max="5383" width="12.5" style="12" customWidth="1"/>
    <col min="5384" max="5384" width="8.6640625" style="12" customWidth="1"/>
    <col min="5385" max="5385" width="11" style="12" customWidth="1"/>
    <col min="5386" max="5386" width="8.6640625" style="12" customWidth="1"/>
    <col min="5387" max="5387" width="7.6640625" style="12" customWidth="1"/>
    <col min="5388" max="5390" width="8.6640625" style="12" customWidth="1"/>
    <col min="5391" max="5391" width="13" style="12" customWidth="1"/>
    <col min="5392" max="5392" width="8.6640625" style="12" customWidth="1"/>
    <col min="5393" max="5393" width="11" style="12" customWidth="1"/>
    <col min="5394" max="5394" width="9.33203125" style="12" customWidth="1"/>
    <col min="5395" max="5395" width="7.33203125" style="12" customWidth="1"/>
    <col min="5396" max="5398" width="8.6640625" style="12" customWidth="1"/>
    <col min="5399" max="5399" width="12.5" style="12" customWidth="1"/>
    <col min="5400" max="5400" width="8.6640625" style="12" customWidth="1"/>
    <col min="5401" max="5401" width="11" style="12" customWidth="1"/>
    <col min="5402" max="5402" width="8.6640625" style="12" customWidth="1"/>
    <col min="5403" max="5403" width="7.6640625" style="12" customWidth="1"/>
    <col min="5404" max="5406" width="9.5" style="12" customWidth="1"/>
    <col min="5407" max="5407" width="13" style="12" customWidth="1"/>
    <col min="5408" max="5408" width="8.6640625" style="12" customWidth="1"/>
    <col min="5409" max="5409" width="11" style="12" customWidth="1"/>
    <col min="5410" max="5410" width="9.33203125" style="12" customWidth="1"/>
    <col min="5411" max="5412" width="8.6640625" style="12" customWidth="1"/>
    <col min="5413" max="5414" width="8" style="12" customWidth="1"/>
    <col min="5415" max="5415" width="12.6640625" style="12" customWidth="1"/>
    <col min="5416" max="5416" width="8.6640625" style="12" customWidth="1"/>
    <col min="5417" max="5417" width="12.6640625" style="12" customWidth="1"/>
    <col min="5418" max="5418" width="8.6640625" style="12" customWidth="1"/>
    <col min="5419" max="5419" width="9.5" style="12" customWidth="1"/>
    <col min="5420" max="5632" width="8.83203125" style="12"/>
    <col min="5633" max="5633" width="6" style="12" customWidth="1"/>
    <col min="5634" max="5634" width="44.6640625" style="12" customWidth="1"/>
    <col min="5635" max="5635" width="7.33203125" style="12" customWidth="1"/>
    <col min="5636" max="5638" width="8.6640625" style="12" customWidth="1"/>
    <col min="5639" max="5639" width="12.5" style="12" customWidth="1"/>
    <col min="5640" max="5640" width="8.6640625" style="12" customWidth="1"/>
    <col min="5641" max="5641" width="11" style="12" customWidth="1"/>
    <col min="5642" max="5642" width="8.6640625" style="12" customWidth="1"/>
    <col min="5643" max="5643" width="7.6640625" style="12" customWidth="1"/>
    <col min="5644" max="5646" width="8.6640625" style="12" customWidth="1"/>
    <col min="5647" max="5647" width="13" style="12" customWidth="1"/>
    <col min="5648" max="5648" width="8.6640625" style="12" customWidth="1"/>
    <col min="5649" max="5649" width="11" style="12" customWidth="1"/>
    <col min="5650" max="5650" width="9.33203125" style="12" customWidth="1"/>
    <col min="5651" max="5651" width="7.33203125" style="12" customWidth="1"/>
    <col min="5652" max="5654" width="8.6640625" style="12" customWidth="1"/>
    <col min="5655" max="5655" width="12.5" style="12" customWidth="1"/>
    <col min="5656" max="5656" width="8.6640625" style="12" customWidth="1"/>
    <col min="5657" max="5657" width="11" style="12" customWidth="1"/>
    <col min="5658" max="5658" width="8.6640625" style="12" customWidth="1"/>
    <col min="5659" max="5659" width="7.6640625" style="12" customWidth="1"/>
    <col min="5660" max="5662" width="9.5" style="12" customWidth="1"/>
    <col min="5663" max="5663" width="13" style="12" customWidth="1"/>
    <col min="5664" max="5664" width="8.6640625" style="12" customWidth="1"/>
    <col min="5665" max="5665" width="11" style="12" customWidth="1"/>
    <col min="5666" max="5666" width="9.33203125" style="12" customWidth="1"/>
    <col min="5667" max="5668" width="8.6640625" style="12" customWidth="1"/>
    <col min="5669" max="5670" width="8" style="12" customWidth="1"/>
    <col min="5671" max="5671" width="12.6640625" style="12" customWidth="1"/>
    <col min="5672" max="5672" width="8.6640625" style="12" customWidth="1"/>
    <col min="5673" max="5673" width="12.6640625" style="12" customWidth="1"/>
    <col min="5674" max="5674" width="8.6640625" style="12" customWidth="1"/>
    <col min="5675" max="5675" width="9.5" style="12" customWidth="1"/>
    <col min="5676" max="5888" width="8.83203125" style="12"/>
    <col min="5889" max="5889" width="6" style="12" customWidth="1"/>
    <col min="5890" max="5890" width="44.6640625" style="12" customWidth="1"/>
    <col min="5891" max="5891" width="7.33203125" style="12" customWidth="1"/>
    <col min="5892" max="5894" width="8.6640625" style="12" customWidth="1"/>
    <col min="5895" max="5895" width="12.5" style="12" customWidth="1"/>
    <col min="5896" max="5896" width="8.6640625" style="12" customWidth="1"/>
    <col min="5897" max="5897" width="11" style="12" customWidth="1"/>
    <col min="5898" max="5898" width="8.6640625" style="12" customWidth="1"/>
    <col min="5899" max="5899" width="7.6640625" style="12" customWidth="1"/>
    <col min="5900" max="5902" width="8.6640625" style="12" customWidth="1"/>
    <col min="5903" max="5903" width="13" style="12" customWidth="1"/>
    <col min="5904" max="5904" width="8.6640625" style="12" customWidth="1"/>
    <col min="5905" max="5905" width="11" style="12" customWidth="1"/>
    <col min="5906" max="5906" width="9.33203125" style="12" customWidth="1"/>
    <col min="5907" max="5907" width="7.33203125" style="12" customWidth="1"/>
    <col min="5908" max="5910" width="8.6640625" style="12" customWidth="1"/>
    <col min="5911" max="5911" width="12.5" style="12" customWidth="1"/>
    <col min="5912" max="5912" width="8.6640625" style="12" customWidth="1"/>
    <col min="5913" max="5913" width="11" style="12" customWidth="1"/>
    <col min="5914" max="5914" width="8.6640625" style="12" customWidth="1"/>
    <col min="5915" max="5915" width="7.6640625" style="12" customWidth="1"/>
    <col min="5916" max="5918" width="9.5" style="12" customWidth="1"/>
    <col min="5919" max="5919" width="13" style="12" customWidth="1"/>
    <col min="5920" max="5920" width="8.6640625" style="12" customWidth="1"/>
    <col min="5921" max="5921" width="11" style="12" customWidth="1"/>
    <col min="5922" max="5922" width="9.33203125" style="12" customWidth="1"/>
    <col min="5923" max="5924" width="8.6640625" style="12" customWidth="1"/>
    <col min="5925" max="5926" width="8" style="12" customWidth="1"/>
    <col min="5927" max="5927" width="12.6640625" style="12" customWidth="1"/>
    <col min="5928" max="5928" width="8.6640625" style="12" customWidth="1"/>
    <col min="5929" max="5929" width="12.6640625" style="12" customWidth="1"/>
    <col min="5930" max="5930" width="8.6640625" style="12" customWidth="1"/>
    <col min="5931" max="5931" width="9.5" style="12" customWidth="1"/>
    <col min="5932" max="6144" width="8.83203125" style="12"/>
    <col min="6145" max="6145" width="6" style="12" customWidth="1"/>
    <col min="6146" max="6146" width="44.6640625" style="12" customWidth="1"/>
    <col min="6147" max="6147" width="7.33203125" style="12" customWidth="1"/>
    <col min="6148" max="6150" width="8.6640625" style="12" customWidth="1"/>
    <col min="6151" max="6151" width="12.5" style="12" customWidth="1"/>
    <col min="6152" max="6152" width="8.6640625" style="12" customWidth="1"/>
    <col min="6153" max="6153" width="11" style="12" customWidth="1"/>
    <col min="6154" max="6154" width="8.6640625" style="12" customWidth="1"/>
    <col min="6155" max="6155" width="7.6640625" style="12" customWidth="1"/>
    <col min="6156" max="6158" width="8.6640625" style="12" customWidth="1"/>
    <col min="6159" max="6159" width="13" style="12" customWidth="1"/>
    <col min="6160" max="6160" width="8.6640625" style="12" customWidth="1"/>
    <col min="6161" max="6161" width="11" style="12" customWidth="1"/>
    <col min="6162" max="6162" width="9.33203125" style="12" customWidth="1"/>
    <col min="6163" max="6163" width="7.33203125" style="12" customWidth="1"/>
    <col min="6164" max="6166" width="8.6640625" style="12" customWidth="1"/>
    <col min="6167" max="6167" width="12.5" style="12" customWidth="1"/>
    <col min="6168" max="6168" width="8.6640625" style="12" customWidth="1"/>
    <col min="6169" max="6169" width="11" style="12" customWidth="1"/>
    <col min="6170" max="6170" width="8.6640625" style="12" customWidth="1"/>
    <col min="6171" max="6171" width="7.6640625" style="12" customWidth="1"/>
    <col min="6172" max="6174" width="9.5" style="12" customWidth="1"/>
    <col min="6175" max="6175" width="13" style="12" customWidth="1"/>
    <col min="6176" max="6176" width="8.6640625" style="12" customWidth="1"/>
    <col min="6177" max="6177" width="11" style="12" customWidth="1"/>
    <col min="6178" max="6178" width="9.33203125" style="12" customWidth="1"/>
    <col min="6179" max="6180" width="8.6640625" style="12" customWidth="1"/>
    <col min="6181" max="6182" width="8" style="12" customWidth="1"/>
    <col min="6183" max="6183" width="12.6640625" style="12" customWidth="1"/>
    <col min="6184" max="6184" width="8.6640625" style="12" customWidth="1"/>
    <col min="6185" max="6185" width="12.6640625" style="12" customWidth="1"/>
    <col min="6186" max="6186" width="8.6640625" style="12" customWidth="1"/>
    <col min="6187" max="6187" width="9.5" style="12" customWidth="1"/>
    <col min="6188" max="6400" width="8.83203125" style="12"/>
    <col min="6401" max="6401" width="6" style="12" customWidth="1"/>
    <col min="6402" max="6402" width="44.6640625" style="12" customWidth="1"/>
    <col min="6403" max="6403" width="7.33203125" style="12" customWidth="1"/>
    <col min="6404" max="6406" width="8.6640625" style="12" customWidth="1"/>
    <col min="6407" max="6407" width="12.5" style="12" customWidth="1"/>
    <col min="6408" max="6408" width="8.6640625" style="12" customWidth="1"/>
    <col min="6409" max="6409" width="11" style="12" customWidth="1"/>
    <col min="6410" max="6410" width="8.6640625" style="12" customWidth="1"/>
    <col min="6411" max="6411" width="7.6640625" style="12" customWidth="1"/>
    <col min="6412" max="6414" width="8.6640625" style="12" customWidth="1"/>
    <col min="6415" max="6415" width="13" style="12" customWidth="1"/>
    <col min="6416" max="6416" width="8.6640625" style="12" customWidth="1"/>
    <col min="6417" max="6417" width="11" style="12" customWidth="1"/>
    <col min="6418" max="6418" width="9.33203125" style="12" customWidth="1"/>
    <col min="6419" max="6419" width="7.33203125" style="12" customWidth="1"/>
    <col min="6420" max="6422" width="8.6640625" style="12" customWidth="1"/>
    <col min="6423" max="6423" width="12.5" style="12" customWidth="1"/>
    <col min="6424" max="6424" width="8.6640625" style="12" customWidth="1"/>
    <col min="6425" max="6425" width="11" style="12" customWidth="1"/>
    <col min="6426" max="6426" width="8.6640625" style="12" customWidth="1"/>
    <col min="6427" max="6427" width="7.6640625" style="12" customWidth="1"/>
    <col min="6428" max="6430" width="9.5" style="12" customWidth="1"/>
    <col min="6431" max="6431" width="13" style="12" customWidth="1"/>
    <col min="6432" max="6432" width="8.6640625" style="12" customWidth="1"/>
    <col min="6433" max="6433" width="11" style="12" customWidth="1"/>
    <col min="6434" max="6434" width="9.33203125" style="12" customWidth="1"/>
    <col min="6435" max="6436" width="8.6640625" style="12" customWidth="1"/>
    <col min="6437" max="6438" width="8" style="12" customWidth="1"/>
    <col min="6439" max="6439" width="12.6640625" style="12" customWidth="1"/>
    <col min="6440" max="6440" width="8.6640625" style="12" customWidth="1"/>
    <col min="6441" max="6441" width="12.6640625" style="12" customWidth="1"/>
    <col min="6442" max="6442" width="8.6640625" style="12" customWidth="1"/>
    <col min="6443" max="6443" width="9.5" style="12" customWidth="1"/>
    <col min="6444" max="6656" width="8.83203125" style="12"/>
    <col min="6657" max="6657" width="6" style="12" customWidth="1"/>
    <col min="6658" max="6658" width="44.6640625" style="12" customWidth="1"/>
    <col min="6659" max="6659" width="7.33203125" style="12" customWidth="1"/>
    <col min="6660" max="6662" width="8.6640625" style="12" customWidth="1"/>
    <col min="6663" max="6663" width="12.5" style="12" customWidth="1"/>
    <col min="6664" max="6664" width="8.6640625" style="12" customWidth="1"/>
    <col min="6665" max="6665" width="11" style="12" customWidth="1"/>
    <col min="6666" max="6666" width="8.6640625" style="12" customWidth="1"/>
    <col min="6667" max="6667" width="7.6640625" style="12" customWidth="1"/>
    <col min="6668" max="6670" width="8.6640625" style="12" customWidth="1"/>
    <col min="6671" max="6671" width="13" style="12" customWidth="1"/>
    <col min="6672" max="6672" width="8.6640625" style="12" customWidth="1"/>
    <col min="6673" max="6673" width="11" style="12" customWidth="1"/>
    <col min="6674" max="6674" width="9.33203125" style="12" customWidth="1"/>
    <col min="6675" max="6675" width="7.33203125" style="12" customWidth="1"/>
    <col min="6676" max="6678" width="8.6640625" style="12" customWidth="1"/>
    <col min="6679" max="6679" width="12.5" style="12" customWidth="1"/>
    <col min="6680" max="6680" width="8.6640625" style="12" customWidth="1"/>
    <col min="6681" max="6681" width="11" style="12" customWidth="1"/>
    <col min="6682" max="6682" width="8.6640625" style="12" customWidth="1"/>
    <col min="6683" max="6683" width="7.6640625" style="12" customWidth="1"/>
    <col min="6684" max="6686" width="9.5" style="12" customWidth="1"/>
    <col min="6687" max="6687" width="13" style="12" customWidth="1"/>
    <col min="6688" max="6688" width="8.6640625" style="12" customWidth="1"/>
    <col min="6689" max="6689" width="11" style="12" customWidth="1"/>
    <col min="6690" max="6690" width="9.33203125" style="12" customWidth="1"/>
    <col min="6691" max="6692" width="8.6640625" style="12" customWidth="1"/>
    <col min="6693" max="6694" width="8" style="12" customWidth="1"/>
    <col min="6695" max="6695" width="12.6640625" style="12" customWidth="1"/>
    <col min="6696" max="6696" width="8.6640625" style="12" customWidth="1"/>
    <col min="6697" max="6697" width="12.6640625" style="12" customWidth="1"/>
    <col min="6698" max="6698" width="8.6640625" style="12" customWidth="1"/>
    <col min="6699" max="6699" width="9.5" style="12" customWidth="1"/>
    <col min="6700" max="6912" width="8.83203125" style="12"/>
    <col min="6913" max="6913" width="6" style="12" customWidth="1"/>
    <col min="6914" max="6914" width="44.6640625" style="12" customWidth="1"/>
    <col min="6915" max="6915" width="7.33203125" style="12" customWidth="1"/>
    <col min="6916" max="6918" width="8.6640625" style="12" customWidth="1"/>
    <col min="6919" max="6919" width="12.5" style="12" customWidth="1"/>
    <col min="6920" max="6920" width="8.6640625" style="12" customWidth="1"/>
    <col min="6921" max="6921" width="11" style="12" customWidth="1"/>
    <col min="6922" max="6922" width="8.6640625" style="12" customWidth="1"/>
    <col min="6923" max="6923" width="7.6640625" style="12" customWidth="1"/>
    <col min="6924" max="6926" width="8.6640625" style="12" customWidth="1"/>
    <col min="6927" max="6927" width="13" style="12" customWidth="1"/>
    <col min="6928" max="6928" width="8.6640625" style="12" customWidth="1"/>
    <col min="6929" max="6929" width="11" style="12" customWidth="1"/>
    <col min="6930" max="6930" width="9.33203125" style="12" customWidth="1"/>
    <col min="6931" max="6931" width="7.33203125" style="12" customWidth="1"/>
    <col min="6932" max="6934" width="8.6640625" style="12" customWidth="1"/>
    <col min="6935" max="6935" width="12.5" style="12" customWidth="1"/>
    <col min="6936" max="6936" width="8.6640625" style="12" customWidth="1"/>
    <col min="6937" max="6937" width="11" style="12" customWidth="1"/>
    <col min="6938" max="6938" width="8.6640625" style="12" customWidth="1"/>
    <col min="6939" max="6939" width="7.6640625" style="12" customWidth="1"/>
    <col min="6940" max="6942" width="9.5" style="12" customWidth="1"/>
    <col min="6943" max="6943" width="13" style="12" customWidth="1"/>
    <col min="6944" max="6944" width="8.6640625" style="12" customWidth="1"/>
    <col min="6945" max="6945" width="11" style="12" customWidth="1"/>
    <col min="6946" max="6946" width="9.33203125" style="12" customWidth="1"/>
    <col min="6947" max="6948" width="8.6640625" style="12" customWidth="1"/>
    <col min="6949" max="6950" width="8" style="12" customWidth="1"/>
    <col min="6951" max="6951" width="12.6640625" style="12" customWidth="1"/>
    <col min="6952" max="6952" width="8.6640625" style="12" customWidth="1"/>
    <col min="6953" max="6953" width="12.6640625" style="12" customWidth="1"/>
    <col min="6954" max="6954" width="8.6640625" style="12" customWidth="1"/>
    <col min="6955" max="6955" width="9.5" style="12" customWidth="1"/>
    <col min="6956" max="7168" width="8.83203125" style="12"/>
    <col min="7169" max="7169" width="6" style="12" customWidth="1"/>
    <col min="7170" max="7170" width="44.6640625" style="12" customWidth="1"/>
    <col min="7171" max="7171" width="7.33203125" style="12" customWidth="1"/>
    <col min="7172" max="7174" width="8.6640625" style="12" customWidth="1"/>
    <col min="7175" max="7175" width="12.5" style="12" customWidth="1"/>
    <col min="7176" max="7176" width="8.6640625" style="12" customWidth="1"/>
    <col min="7177" max="7177" width="11" style="12" customWidth="1"/>
    <col min="7178" max="7178" width="8.6640625" style="12" customWidth="1"/>
    <col min="7179" max="7179" width="7.6640625" style="12" customWidth="1"/>
    <col min="7180" max="7182" width="8.6640625" style="12" customWidth="1"/>
    <col min="7183" max="7183" width="13" style="12" customWidth="1"/>
    <col min="7184" max="7184" width="8.6640625" style="12" customWidth="1"/>
    <col min="7185" max="7185" width="11" style="12" customWidth="1"/>
    <col min="7186" max="7186" width="9.33203125" style="12" customWidth="1"/>
    <col min="7187" max="7187" width="7.33203125" style="12" customWidth="1"/>
    <col min="7188" max="7190" width="8.6640625" style="12" customWidth="1"/>
    <col min="7191" max="7191" width="12.5" style="12" customWidth="1"/>
    <col min="7192" max="7192" width="8.6640625" style="12" customWidth="1"/>
    <col min="7193" max="7193" width="11" style="12" customWidth="1"/>
    <col min="7194" max="7194" width="8.6640625" style="12" customWidth="1"/>
    <col min="7195" max="7195" width="7.6640625" style="12" customWidth="1"/>
    <col min="7196" max="7198" width="9.5" style="12" customWidth="1"/>
    <col min="7199" max="7199" width="13" style="12" customWidth="1"/>
    <col min="7200" max="7200" width="8.6640625" style="12" customWidth="1"/>
    <col min="7201" max="7201" width="11" style="12" customWidth="1"/>
    <col min="7202" max="7202" width="9.33203125" style="12" customWidth="1"/>
    <col min="7203" max="7204" width="8.6640625" style="12" customWidth="1"/>
    <col min="7205" max="7206" width="8" style="12" customWidth="1"/>
    <col min="7207" max="7207" width="12.6640625" style="12" customWidth="1"/>
    <col min="7208" max="7208" width="8.6640625" style="12" customWidth="1"/>
    <col min="7209" max="7209" width="12.6640625" style="12" customWidth="1"/>
    <col min="7210" max="7210" width="8.6640625" style="12" customWidth="1"/>
    <col min="7211" max="7211" width="9.5" style="12" customWidth="1"/>
    <col min="7212" max="7424" width="8.83203125" style="12"/>
    <col min="7425" max="7425" width="6" style="12" customWidth="1"/>
    <col min="7426" max="7426" width="44.6640625" style="12" customWidth="1"/>
    <col min="7427" max="7427" width="7.33203125" style="12" customWidth="1"/>
    <col min="7428" max="7430" width="8.6640625" style="12" customWidth="1"/>
    <col min="7431" max="7431" width="12.5" style="12" customWidth="1"/>
    <col min="7432" max="7432" width="8.6640625" style="12" customWidth="1"/>
    <col min="7433" max="7433" width="11" style="12" customWidth="1"/>
    <col min="7434" max="7434" width="8.6640625" style="12" customWidth="1"/>
    <col min="7435" max="7435" width="7.6640625" style="12" customWidth="1"/>
    <col min="7436" max="7438" width="8.6640625" style="12" customWidth="1"/>
    <col min="7439" max="7439" width="13" style="12" customWidth="1"/>
    <col min="7440" max="7440" width="8.6640625" style="12" customWidth="1"/>
    <col min="7441" max="7441" width="11" style="12" customWidth="1"/>
    <col min="7442" max="7442" width="9.33203125" style="12" customWidth="1"/>
    <col min="7443" max="7443" width="7.33203125" style="12" customWidth="1"/>
    <col min="7444" max="7446" width="8.6640625" style="12" customWidth="1"/>
    <col min="7447" max="7447" width="12.5" style="12" customWidth="1"/>
    <col min="7448" max="7448" width="8.6640625" style="12" customWidth="1"/>
    <col min="7449" max="7449" width="11" style="12" customWidth="1"/>
    <col min="7450" max="7450" width="8.6640625" style="12" customWidth="1"/>
    <col min="7451" max="7451" width="7.6640625" style="12" customWidth="1"/>
    <col min="7452" max="7454" width="9.5" style="12" customWidth="1"/>
    <col min="7455" max="7455" width="13" style="12" customWidth="1"/>
    <col min="7456" max="7456" width="8.6640625" style="12" customWidth="1"/>
    <col min="7457" max="7457" width="11" style="12" customWidth="1"/>
    <col min="7458" max="7458" width="9.33203125" style="12" customWidth="1"/>
    <col min="7459" max="7460" width="8.6640625" style="12" customWidth="1"/>
    <col min="7461" max="7462" width="8" style="12" customWidth="1"/>
    <col min="7463" max="7463" width="12.6640625" style="12" customWidth="1"/>
    <col min="7464" max="7464" width="8.6640625" style="12" customWidth="1"/>
    <col min="7465" max="7465" width="12.6640625" style="12" customWidth="1"/>
    <col min="7466" max="7466" width="8.6640625" style="12" customWidth="1"/>
    <col min="7467" max="7467" width="9.5" style="12" customWidth="1"/>
    <col min="7468" max="7680" width="8.83203125" style="12"/>
    <col min="7681" max="7681" width="6" style="12" customWidth="1"/>
    <col min="7682" max="7682" width="44.6640625" style="12" customWidth="1"/>
    <col min="7683" max="7683" width="7.33203125" style="12" customWidth="1"/>
    <col min="7684" max="7686" width="8.6640625" style="12" customWidth="1"/>
    <col min="7687" max="7687" width="12.5" style="12" customWidth="1"/>
    <col min="7688" max="7688" width="8.6640625" style="12" customWidth="1"/>
    <col min="7689" max="7689" width="11" style="12" customWidth="1"/>
    <col min="7690" max="7690" width="8.6640625" style="12" customWidth="1"/>
    <col min="7691" max="7691" width="7.6640625" style="12" customWidth="1"/>
    <col min="7692" max="7694" width="8.6640625" style="12" customWidth="1"/>
    <col min="7695" max="7695" width="13" style="12" customWidth="1"/>
    <col min="7696" max="7696" width="8.6640625" style="12" customWidth="1"/>
    <col min="7697" max="7697" width="11" style="12" customWidth="1"/>
    <col min="7698" max="7698" width="9.33203125" style="12" customWidth="1"/>
    <col min="7699" max="7699" width="7.33203125" style="12" customWidth="1"/>
    <col min="7700" max="7702" width="8.6640625" style="12" customWidth="1"/>
    <col min="7703" max="7703" width="12.5" style="12" customWidth="1"/>
    <col min="7704" max="7704" width="8.6640625" style="12" customWidth="1"/>
    <col min="7705" max="7705" width="11" style="12" customWidth="1"/>
    <col min="7706" max="7706" width="8.6640625" style="12" customWidth="1"/>
    <col min="7707" max="7707" width="7.6640625" style="12" customWidth="1"/>
    <col min="7708" max="7710" width="9.5" style="12" customWidth="1"/>
    <col min="7711" max="7711" width="13" style="12" customWidth="1"/>
    <col min="7712" max="7712" width="8.6640625" style="12" customWidth="1"/>
    <col min="7713" max="7713" width="11" style="12" customWidth="1"/>
    <col min="7714" max="7714" width="9.33203125" style="12" customWidth="1"/>
    <col min="7715" max="7716" width="8.6640625" style="12" customWidth="1"/>
    <col min="7717" max="7718" width="8" style="12" customWidth="1"/>
    <col min="7719" max="7719" width="12.6640625" style="12" customWidth="1"/>
    <col min="7720" max="7720" width="8.6640625" style="12" customWidth="1"/>
    <col min="7721" max="7721" width="12.6640625" style="12" customWidth="1"/>
    <col min="7722" max="7722" width="8.6640625" style="12" customWidth="1"/>
    <col min="7723" max="7723" width="9.5" style="12" customWidth="1"/>
    <col min="7724" max="7936" width="8.83203125" style="12"/>
    <col min="7937" max="7937" width="6" style="12" customWidth="1"/>
    <col min="7938" max="7938" width="44.6640625" style="12" customWidth="1"/>
    <col min="7939" max="7939" width="7.33203125" style="12" customWidth="1"/>
    <col min="7940" max="7942" width="8.6640625" style="12" customWidth="1"/>
    <col min="7943" max="7943" width="12.5" style="12" customWidth="1"/>
    <col min="7944" max="7944" width="8.6640625" style="12" customWidth="1"/>
    <col min="7945" max="7945" width="11" style="12" customWidth="1"/>
    <col min="7946" max="7946" width="8.6640625" style="12" customWidth="1"/>
    <col min="7947" max="7947" width="7.6640625" style="12" customWidth="1"/>
    <col min="7948" max="7950" width="8.6640625" style="12" customWidth="1"/>
    <col min="7951" max="7951" width="13" style="12" customWidth="1"/>
    <col min="7952" max="7952" width="8.6640625" style="12" customWidth="1"/>
    <col min="7953" max="7953" width="11" style="12" customWidth="1"/>
    <col min="7954" max="7954" width="9.33203125" style="12" customWidth="1"/>
    <col min="7955" max="7955" width="7.33203125" style="12" customWidth="1"/>
    <col min="7956" max="7958" width="8.6640625" style="12" customWidth="1"/>
    <col min="7959" max="7959" width="12.5" style="12" customWidth="1"/>
    <col min="7960" max="7960" width="8.6640625" style="12" customWidth="1"/>
    <col min="7961" max="7961" width="11" style="12" customWidth="1"/>
    <col min="7962" max="7962" width="8.6640625" style="12" customWidth="1"/>
    <col min="7963" max="7963" width="7.6640625" style="12" customWidth="1"/>
    <col min="7964" max="7966" width="9.5" style="12" customWidth="1"/>
    <col min="7967" max="7967" width="13" style="12" customWidth="1"/>
    <col min="7968" max="7968" width="8.6640625" style="12" customWidth="1"/>
    <col min="7969" max="7969" width="11" style="12" customWidth="1"/>
    <col min="7970" max="7970" width="9.33203125" style="12" customWidth="1"/>
    <col min="7971" max="7972" width="8.6640625" style="12" customWidth="1"/>
    <col min="7973" max="7974" width="8" style="12" customWidth="1"/>
    <col min="7975" max="7975" width="12.6640625" style="12" customWidth="1"/>
    <col min="7976" max="7976" width="8.6640625" style="12" customWidth="1"/>
    <col min="7977" max="7977" width="12.6640625" style="12" customWidth="1"/>
    <col min="7978" max="7978" width="8.6640625" style="12" customWidth="1"/>
    <col min="7979" max="7979" width="9.5" style="12" customWidth="1"/>
    <col min="7980" max="8192" width="8.83203125" style="12"/>
    <col min="8193" max="8193" width="6" style="12" customWidth="1"/>
    <col min="8194" max="8194" width="44.6640625" style="12" customWidth="1"/>
    <col min="8195" max="8195" width="7.33203125" style="12" customWidth="1"/>
    <col min="8196" max="8198" width="8.6640625" style="12" customWidth="1"/>
    <col min="8199" max="8199" width="12.5" style="12" customWidth="1"/>
    <col min="8200" max="8200" width="8.6640625" style="12" customWidth="1"/>
    <col min="8201" max="8201" width="11" style="12" customWidth="1"/>
    <col min="8202" max="8202" width="8.6640625" style="12" customWidth="1"/>
    <col min="8203" max="8203" width="7.6640625" style="12" customWidth="1"/>
    <col min="8204" max="8206" width="8.6640625" style="12" customWidth="1"/>
    <col min="8207" max="8207" width="13" style="12" customWidth="1"/>
    <col min="8208" max="8208" width="8.6640625" style="12" customWidth="1"/>
    <col min="8209" max="8209" width="11" style="12" customWidth="1"/>
    <col min="8210" max="8210" width="9.33203125" style="12" customWidth="1"/>
    <col min="8211" max="8211" width="7.33203125" style="12" customWidth="1"/>
    <col min="8212" max="8214" width="8.6640625" style="12" customWidth="1"/>
    <col min="8215" max="8215" width="12.5" style="12" customWidth="1"/>
    <col min="8216" max="8216" width="8.6640625" style="12" customWidth="1"/>
    <col min="8217" max="8217" width="11" style="12" customWidth="1"/>
    <col min="8218" max="8218" width="8.6640625" style="12" customWidth="1"/>
    <col min="8219" max="8219" width="7.6640625" style="12" customWidth="1"/>
    <col min="8220" max="8222" width="9.5" style="12" customWidth="1"/>
    <col min="8223" max="8223" width="13" style="12" customWidth="1"/>
    <col min="8224" max="8224" width="8.6640625" style="12" customWidth="1"/>
    <col min="8225" max="8225" width="11" style="12" customWidth="1"/>
    <col min="8226" max="8226" width="9.33203125" style="12" customWidth="1"/>
    <col min="8227" max="8228" width="8.6640625" style="12" customWidth="1"/>
    <col min="8229" max="8230" width="8" style="12" customWidth="1"/>
    <col min="8231" max="8231" width="12.6640625" style="12" customWidth="1"/>
    <col min="8232" max="8232" width="8.6640625" style="12" customWidth="1"/>
    <col min="8233" max="8233" width="12.6640625" style="12" customWidth="1"/>
    <col min="8234" max="8234" width="8.6640625" style="12" customWidth="1"/>
    <col min="8235" max="8235" width="9.5" style="12" customWidth="1"/>
    <col min="8236" max="8448" width="8.83203125" style="12"/>
    <col min="8449" max="8449" width="6" style="12" customWidth="1"/>
    <col min="8450" max="8450" width="44.6640625" style="12" customWidth="1"/>
    <col min="8451" max="8451" width="7.33203125" style="12" customWidth="1"/>
    <col min="8452" max="8454" width="8.6640625" style="12" customWidth="1"/>
    <col min="8455" max="8455" width="12.5" style="12" customWidth="1"/>
    <col min="8456" max="8456" width="8.6640625" style="12" customWidth="1"/>
    <col min="8457" max="8457" width="11" style="12" customWidth="1"/>
    <col min="8458" max="8458" width="8.6640625" style="12" customWidth="1"/>
    <col min="8459" max="8459" width="7.6640625" style="12" customWidth="1"/>
    <col min="8460" max="8462" width="8.6640625" style="12" customWidth="1"/>
    <col min="8463" max="8463" width="13" style="12" customWidth="1"/>
    <col min="8464" max="8464" width="8.6640625" style="12" customWidth="1"/>
    <col min="8465" max="8465" width="11" style="12" customWidth="1"/>
    <col min="8466" max="8466" width="9.33203125" style="12" customWidth="1"/>
    <col min="8467" max="8467" width="7.33203125" style="12" customWidth="1"/>
    <col min="8468" max="8470" width="8.6640625" style="12" customWidth="1"/>
    <col min="8471" max="8471" width="12.5" style="12" customWidth="1"/>
    <col min="8472" max="8472" width="8.6640625" style="12" customWidth="1"/>
    <col min="8473" max="8473" width="11" style="12" customWidth="1"/>
    <col min="8474" max="8474" width="8.6640625" style="12" customWidth="1"/>
    <col min="8475" max="8475" width="7.6640625" style="12" customWidth="1"/>
    <col min="8476" max="8478" width="9.5" style="12" customWidth="1"/>
    <col min="8479" max="8479" width="13" style="12" customWidth="1"/>
    <col min="8480" max="8480" width="8.6640625" style="12" customWidth="1"/>
    <col min="8481" max="8481" width="11" style="12" customWidth="1"/>
    <col min="8482" max="8482" width="9.33203125" style="12" customWidth="1"/>
    <col min="8483" max="8484" width="8.6640625" style="12" customWidth="1"/>
    <col min="8485" max="8486" width="8" style="12" customWidth="1"/>
    <col min="8487" max="8487" width="12.6640625" style="12" customWidth="1"/>
    <col min="8488" max="8488" width="8.6640625" style="12" customWidth="1"/>
    <col min="8489" max="8489" width="12.6640625" style="12" customWidth="1"/>
    <col min="8490" max="8490" width="8.6640625" style="12" customWidth="1"/>
    <col min="8491" max="8491" width="9.5" style="12" customWidth="1"/>
    <col min="8492" max="8704" width="8.83203125" style="12"/>
    <col min="8705" max="8705" width="6" style="12" customWidth="1"/>
    <col min="8706" max="8706" width="44.6640625" style="12" customWidth="1"/>
    <col min="8707" max="8707" width="7.33203125" style="12" customWidth="1"/>
    <col min="8708" max="8710" width="8.6640625" style="12" customWidth="1"/>
    <col min="8711" max="8711" width="12.5" style="12" customWidth="1"/>
    <col min="8712" max="8712" width="8.6640625" style="12" customWidth="1"/>
    <col min="8713" max="8713" width="11" style="12" customWidth="1"/>
    <col min="8714" max="8714" width="8.6640625" style="12" customWidth="1"/>
    <col min="8715" max="8715" width="7.6640625" style="12" customWidth="1"/>
    <col min="8716" max="8718" width="8.6640625" style="12" customWidth="1"/>
    <col min="8719" max="8719" width="13" style="12" customWidth="1"/>
    <col min="8720" max="8720" width="8.6640625" style="12" customWidth="1"/>
    <col min="8721" max="8721" width="11" style="12" customWidth="1"/>
    <col min="8722" max="8722" width="9.33203125" style="12" customWidth="1"/>
    <col min="8723" max="8723" width="7.33203125" style="12" customWidth="1"/>
    <col min="8724" max="8726" width="8.6640625" style="12" customWidth="1"/>
    <col min="8727" max="8727" width="12.5" style="12" customWidth="1"/>
    <col min="8728" max="8728" width="8.6640625" style="12" customWidth="1"/>
    <col min="8729" max="8729" width="11" style="12" customWidth="1"/>
    <col min="8730" max="8730" width="8.6640625" style="12" customWidth="1"/>
    <col min="8731" max="8731" width="7.6640625" style="12" customWidth="1"/>
    <col min="8732" max="8734" width="9.5" style="12" customWidth="1"/>
    <col min="8735" max="8735" width="13" style="12" customWidth="1"/>
    <col min="8736" max="8736" width="8.6640625" style="12" customWidth="1"/>
    <col min="8737" max="8737" width="11" style="12" customWidth="1"/>
    <col min="8738" max="8738" width="9.33203125" style="12" customWidth="1"/>
    <col min="8739" max="8740" width="8.6640625" style="12" customWidth="1"/>
    <col min="8741" max="8742" width="8" style="12" customWidth="1"/>
    <col min="8743" max="8743" width="12.6640625" style="12" customWidth="1"/>
    <col min="8744" max="8744" width="8.6640625" style="12" customWidth="1"/>
    <col min="8745" max="8745" width="12.6640625" style="12" customWidth="1"/>
    <col min="8746" max="8746" width="8.6640625" style="12" customWidth="1"/>
    <col min="8747" max="8747" width="9.5" style="12" customWidth="1"/>
    <col min="8748" max="8960" width="8.83203125" style="12"/>
    <col min="8961" max="8961" width="6" style="12" customWidth="1"/>
    <col min="8962" max="8962" width="44.6640625" style="12" customWidth="1"/>
    <col min="8963" max="8963" width="7.33203125" style="12" customWidth="1"/>
    <col min="8964" max="8966" width="8.6640625" style="12" customWidth="1"/>
    <col min="8967" max="8967" width="12.5" style="12" customWidth="1"/>
    <col min="8968" max="8968" width="8.6640625" style="12" customWidth="1"/>
    <col min="8969" max="8969" width="11" style="12" customWidth="1"/>
    <col min="8970" max="8970" width="8.6640625" style="12" customWidth="1"/>
    <col min="8971" max="8971" width="7.6640625" style="12" customWidth="1"/>
    <col min="8972" max="8974" width="8.6640625" style="12" customWidth="1"/>
    <col min="8975" max="8975" width="13" style="12" customWidth="1"/>
    <col min="8976" max="8976" width="8.6640625" style="12" customWidth="1"/>
    <col min="8977" max="8977" width="11" style="12" customWidth="1"/>
    <col min="8978" max="8978" width="9.33203125" style="12" customWidth="1"/>
    <col min="8979" max="8979" width="7.33203125" style="12" customWidth="1"/>
    <col min="8980" max="8982" width="8.6640625" style="12" customWidth="1"/>
    <col min="8983" max="8983" width="12.5" style="12" customWidth="1"/>
    <col min="8984" max="8984" width="8.6640625" style="12" customWidth="1"/>
    <col min="8985" max="8985" width="11" style="12" customWidth="1"/>
    <col min="8986" max="8986" width="8.6640625" style="12" customWidth="1"/>
    <col min="8987" max="8987" width="7.6640625" style="12" customWidth="1"/>
    <col min="8988" max="8990" width="9.5" style="12" customWidth="1"/>
    <col min="8991" max="8991" width="13" style="12" customWidth="1"/>
    <col min="8992" max="8992" width="8.6640625" style="12" customWidth="1"/>
    <col min="8993" max="8993" width="11" style="12" customWidth="1"/>
    <col min="8994" max="8994" width="9.33203125" style="12" customWidth="1"/>
    <col min="8995" max="8996" width="8.6640625" style="12" customWidth="1"/>
    <col min="8997" max="8998" width="8" style="12" customWidth="1"/>
    <col min="8999" max="8999" width="12.6640625" style="12" customWidth="1"/>
    <col min="9000" max="9000" width="8.6640625" style="12" customWidth="1"/>
    <col min="9001" max="9001" width="12.6640625" style="12" customWidth="1"/>
    <col min="9002" max="9002" width="8.6640625" style="12" customWidth="1"/>
    <col min="9003" max="9003" width="9.5" style="12" customWidth="1"/>
    <col min="9004" max="9216" width="8.83203125" style="12"/>
    <col min="9217" max="9217" width="6" style="12" customWidth="1"/>
    <col min="9218" max="9218" width="44.6640625" style="12" customWidth="1"/>
    <col min="9219" max="9219" width="7.33203125" style="12" customWidth="1"/>
    <col min="9220" max="9222" width="8.6640625" style="12" customWidth="1"/>
    <col min="9223" max="9223" width="12.5" style="12" customWidth="1"/>
    <col min="9224" max="9224" width="8.6640625" style="12" customWidth="1"/>
    <col min="9225" max="9225" width="11" style="12" customWidth="1"/>
    <col min="9226" max="9226" width="8.6640625" style="12" customWidth="1"/>
    <col min="9227" max="9227" width="7.6640625" style="12" customWidth="1"/>
    <col min="9228" max="9230" width="8.6640625" style="12" customWidth="1"/>
    <col min="9231" max="9231" width="13" style="12" customWidth="1"/>
    <col min="9232" max="9232" width="8.6640625" style="12" customWidth="1"/>
    <col min="9233" max="9233" width="11" style="12" customWidth="1"/>
    <col min="9234" max="9234" width="9.33203125" style="12" customWidth="1"/>
    <col min="9235" max="9235" width="7.33203125" style="12" customWidth="1"/>
    <col min="9236" max="9238" width="8.6640625" style="12" customWidth="1"/>
    <col min="9239" max="9239" width="12.5" style="12" customWidth="1"/>
    <col min="9240" max="9240" width="8.6640625" style="12" customWidth="1"/>
    <col min="9241" max="9241" width="11" style="12" customWidth="1"/>
    <col min="9242" max="9242" width="8.6640625" style="12" customWidth="1"/>
    <col min="9243" max="9243" width="7.6640625" style="12" customWidth="1"/>
    <col min="9244" max="9246" width="9.5" style="12" customWidth="1"/>
    <col min="9247" max="9247" width="13" style="12" customWidth="1"/>
    <col min="9248" max="9248" width="8.6640625" style="12" customWidth="1"/>
    <col min="9249" max="9249" width="11" style="12" customWidth="1"/>
    <col min="9250" max="9250" width="9.33203125" style="12" customWidth="1"/>
    <col min="9251" max="9252" width="8.6640625" style="12" customWidth="1"/>
    <col min="9253" max="9254" width="8" style="12" customWidth="1"/>
    <col min="9255" max="9255" width="12.6640625" style="12" customWidth="1"/>
    <col min="9256" max="9256" width="8.6640625" style="12" customWidth="1"/>
    <col min="9257" max="9257" width="12.6640625" style="12" customWidth="1"/>
    <col min="9258" max="9258" width="8.6640625" style="12" customWidth="1"/>
    <col min="9259" max="9259" width="9.5" style="12" customWidth="1"/>
    <col min="9260" max="9472" width="8.83203125" style="12"/>
    <col min="9473" max="9473" width="6" style="12" customWidth="1"/>
    <col min="9474" max="9474" width="44.6640625" style="12" customWidth="1"/>
    <col min="9475" max="9475" width="7.33203125" style="12" customWidth="1"/>
    <col min="9476" max="9478" width="8.6640625" style="12" customWidth="1"/>
    <col min="9479" max="9479" width="12.5" style="12" customWidth="1"/>
    <col min="9480" max="9480" width="8.6640625" style="12" customWidth="1"/>
    <col min="9481" max="9481" width="11" style="12" customWidth="1"/>
    <col min="9482" max="9482" width="8.6640625" style="12" customWidth="1"/>
    <col min="9483" max="9483" width="7.6640625" style="12" customWidth="1"/>
    <col min="9484" max="9486" width="8.6640625" style="12" customWidth="1"/>
    <col min="9487" max="9487" width="13" style="12" customWidth="1"/>
    <col min="9488" max="9488" width="8.6640625" style="12" customWidth="1"/>
    <col min="9489" max="9489" width="11" style="12" customWidth="1"/>
    <col min="9490" max="9490" width="9.33203125" style="12" customWidth="1"/>
    <col min="9491" max="9491" width="7.33203125" style="12" customWidth="1"/>
    <col min="9492" max="9494" width="8.6640625" style="12" customWidth="1"/>
    <col min="9495" max="9495" width="12.5" style="12" customWidth="1"/>
    <col min="9496" max="9496" width="8.6640625" style="12" customWidth="1"/>
    <col min="9497" max="9497" width="11" style="12" customWidth="1"/>
    <col min="9498" max="9498" width="8.6640625" style="12" customWidth="1"/>
    <col min="9499" max="9499" width="7.6640625" style="12" customWidth="1"/>
    <col min="9500" max="9502" width="9.5" style="12" customWidth="1"/>
    <col min="9503" max="9503" width="13" style="12" customWidth="1"/>
    <col min="9504" max="9504" width="8.6640625" style="12" customWidth="1"/>
    <col min="9505" max="9505" width="11" style="12" customWidth="1"/>
    <col min="9506" max="9506" width="9.33203125" style="12" customWidth="1"/>
    <col min="9507" max="9508" width="8.6640625" style="12" customWidth="1"/>
    <col min="9509" max="9510" width="8" style="12" customWidth="1"/>
    <col min="9511" max="9511" width="12.6640625" style="12" customWidth="1"/>
    <col min="9512" max="9512" width="8.6640625" style="12" customWidth="1"/>
    <col min="9513" max="9513" width="12.6640625" style="12" customWidth="1"/>
    <col min="9514" max="9514" width="8.6640625" style="12" customWidth="1"/>
    <col min="9515" max="9515" width="9.5" style="12" customWidth="1"/>
    <col min="9516" max="9728" width="8.83203125" style="12"/>
    <col min="9729" max="9729" width="6" style="12" customWidth="1"/>
    <col min="9730" max="9730" width="44.6640625" style="12" customWidth="1"/>
    <col min="9731" max="9731" width="7.33203125" style="12" customWidth="1"/>
    <col min="9732" max="9734" width="8.6640625" style="12" customWidth="1"/>
    <col min="9735" max="9735" width="12.5" style="12" customWidth="1"/>
    <col min="9736" max="9736" width="8.6640625" style="12" customWidth="1"/>
    <col min="9737" max="9737" width="11" style="12" customWidth="1"/>
    <col min="9738" max="9738" width="8.6640625" style="12" customWidth="1"/>
    <col min="9739" max="9739" width="7.6640625" style="12" customWidth="1"/>
    <col min="9740" max="9742" width="8.6640625" style="12" customWidth="1"/>
    <col min="9743" max="9743" width="13" style="12" customWidth="1"/>
    <col min="9744" max="9744" width="8.6640625" style="12" customWidth="1"/>
    <col min="9745" max="9745" width="11" style="12" customWidth="1"/>
    <col min="9746" max="9746" width="9.33203125" style="12" customWidth="1"/>
    <col min="9747" max="9747" width="7.33203125" style="12" customWidth="1"/>
    <col min="9748" max="9750" width="8.6640625" style="12" customWidth="1"/>
    <col min="9751" max="9751" width="12.5" style="12" customWidth="1"/>
    <col min="9752" max="9752" width="8.6640625" style="12" customWidth="1"/>
    <col min="9753" max="9753" width="11" style="12" customWidth="1"/>
    <col min="9754" max="9754" width="8.6640625" style="12" customWidth="1"/>
    <col min="9755" max="9755" width="7.6640625" style="12" customWidth="1"/>
    <col min="9756" max="9758" width="9.5" style="12" customWidth="1"/>
    <col min="9759" max="9759" width="13" style="12" customWidth="1"/>
    <col min="9760" max="9760" width="8.6640625" style="12" customWidth="1"/>
    <col min="9761" max="9761" width="11" style="12" customWidth="1"/>
    <col min="9762" max="9762" width="9.33203125" style="12" customWidth="1"/>
    <col min="9763" max="9764" width="8.6640625" style="12" customWidth="1"/>
    <col min="9765" max="9766" width="8" style="12" customWidth="1"/>
    <col min="9767" max="9767" width="12.6640625" style="12" customWidth="1"/>
    <col min="9768" max="9768" width="8.6640625" style="12" customWidth="1"/>
    <col min="9769" max="9769" width="12.6640625" style="12" customWidth="1"/>
    <col min="9770" max="9770" width="8.6640625" style="12" customWidth="1"/>
    <col min="9771" max="9771" width="9.5" style="12" customWidth="1"/>
    <col min="9772" max="9984" width="8.83203125" style="12"/>
    <col min="9985" max="9985" width="6" style="12" customWidth="1"/>
    <col min="9986" max="9986" width="44.6640625" style="12" customWidth="1"/>
    <col min="9987" max="9987" width="7.33203125" style="12" customWidth="1"/>
    <col min="9988" max="9990" width="8.6640625" style="12" customWidth="1"/>
    <col min="9991" max="9991" width="12.5" style="12" customWidth="1"/>
    <col min="9992" max="9992" width="8.6640625" style="12" customWidth="1"/>
    <col min="9993" max="9993" width="11" style="12" customWidth="1"/>
    <col min="9994" max="9994" width="8.6640625" style="12" customWidth="1"/>
    <col min="9995" max="9995" width="7.6640625" style="12" customWidth="1"/>
    <col min="9996" max="9998" width="8.6640625" style="12" customWidth="1"/>
    <col min="9999" max="9999" width="13" style="12" customWidth="1"/>
    <col min="10000" max="10000" width="8.6640625" style="12" customWidth="1"/>
    <col min="10001" max="10001" width="11" style="12" customWidth="1"/>
    <col min="10002" max="10002" width="9.33203125" style="12" customWidth="1"/>
    <col min="10003" max="10003" width="7.33203125" style="12" customWidth="1"/>
    <col min="10004" max="10006" width="8.6640625" style="12" customWidth="1"/>
    <col min="10007" max="10007" width="12.5" style="12" customWidth="1"/>
    <col min="10008" max="10008" width="8.6640625" style="12" customWidth="1"/>
    <col min="10009" max="10009" width="11" style="12" customWidth="1"/>
    <col min="10010" max="10010" width="8.6640625" style="12" customWidth="1"/>
    <col min="10011" max="10011" width="7.6640625" style="12" customWidth="1"/>
    <col min="10012" max="10014" width="9.5" style="12" customWidth="1"/>
    <col min="10015" max="10015" width="13" style="12" customWidth="1"/>
    <col min="10016" max="10016" width="8.6640625" style="12" customWidth="1"/>
    <col min="10017" max="10017" width="11" style="12" customWidth="1"/>
    <col min="10018" max="10018" width="9.33203125" style="12" customWidth="1"/>
    <col min="10019" max="10020" width="8.6640625" style="12" customWidth="1"/>
    <col min="10021" max="10022" width="8" style="12" customWidth="1"/>
    <col min="10023" max="10023" width="12.6640625" style="12" customWidth="1"/>
    <col min="10024" max="10024" width="8.6640625" style="12" customWidth="1"/>
    <col min="10025" max="10025" width="12.6640625" style="12" customWidth="1"/>
    <col min="10026" max="10026" width="8.6640625" style="12" customWidth="1"/>
    <col min="10027" max="10027" width="9.5" style="12" customWidth="1"/>
    <col min="10028" max="10240" width="8.83203125" style="12"/>
    <col min="10241" max="10241" width="6" style="12" customWidth="1"/>
    <col min="10242" max="10242" width="44.6640625" style="12" customWidth="1"/>
    <col min="10243" max="10243" width="7.33203125" style="12" customWidth="1"/>
    <col min="10244" max="10246" width="8.6640625" style="12" customWidth="1"/>
    <col min="10247" max="10247" width="12.5" style="12" customWidth="1"/>
    <col min="10248" max="10248" width="8.6640625" style="12" customWidth="1"/>
    <col min="10249" max="10249" width="11" style="12" customWidth="1"/>
    <col min="10250" max="10250" width="8.6640625" style="12" customWidth="1"/>
    <col min="10251" max="10251" width="7.6640625" style="12" customWidth="1"/>
    <col min="10252" max="10254" width="8.6640625" style="12" customWidth="1"/>
    <col min="10255" max="10255" width="13" style="12" customWidth="1"/>
    <col min="10256" max="10256" width="8.6640625" style="12" customWidth="1"/>
    <col min="10257" max="10257" width="11" style="12" customWidth="1"/>
    <col min="10258" max="10258" width="9.33203125" style="12" customWidth="1"/>
    <col min="10259" max="10259" width="7.33203125" style="12" customWidth="1"/>
    <col min="10260" max="10262" width="8.6640625" style="12" customWidth="1"/>
    <col min="10263" max="10263" width="12.5" style="12" customWidth="1"/>
    <col min="10264" max="10264" width="8.6640625" style="12" customWidth="1"/>
    <col min="10265" max="10265" width="11" style="12" customWidth="1"/>
    <col min="10266" max="10266" width="8.6640625" style="12" customWidth="1"/>
    <col min="10267" max="10267" width="7.6640625" style="12" customWidth="1"/>
    <col min="10268" max="10270" width="9.5" style="12" customWidth="1"/>
    <col min="10271" max="10271" width="13" style="12" customWidth="1"/>
    <col min="10272" max="10272" width="8.6640625" style="12" customWidth="1"/>
    <col min="10273" max="10273" width="11" style="12" customWidth="1"/>
    <col min="10274" max="10274" width="9.33203125" style="12" customWidth="1"/>
    <col min="10275" max="10276" width="8.6640625" style="12" customWidth="1"/>
    <col min="10277" max="10278" width="8" style="12" customWidth="1"/>
    <col min="10279" max="10279" width="12.6640625" style="12" customWidth="1"/>
    <col min="10280" max="10280" width="8.6640625" style="12" customWidth="1"/>
    <col min="10281" max="10281" width="12.6640625" style="12" customWidth="1"/>
    <col min="10282" max="10282" width="8.6640625" style="12" customWidth="1"/>
    <col min="10283" max="10283" width="9.5" style="12" customWidth="1"/>
    <col min="10284" max="10496" width="8.83203125" style="12"/>
    <col min="10497" max="10497" width="6" style="12" customWidth="1"/>
    <col min="10498" max="10498" width="44.6640625" style="12" customWidth="1"/>
    <col min="10499" max="10499" width="7.33203125" style="12" customWidth="1"/>
    <col min="10500" max="10502" width="8.6640625" style="12" customWidth="1"/>
    <col min="10503" max="10503" width="12.5" style="12" customWidth="1"/>
    <col min="10504" max="10504" width="8.6640625" style="12" customWidth="1"/>
    <col min="10505" max="10505" width="11" style="12" customWidth="1"/>
    <col min="10506" max="10506" width="8.6640625" style="12" customWidth="1"/>
    <col min="10507" max="10507" width="7.6640625" style="12" customWidth="1"/>
    <col min="10508" max="10510" width="8.6640625" style="12" customWidth="1"/>
    <col min="10511" max="10511" width="13" style="12" customWidth="1"/>
    <col min="10512" max="10512" width="8.6640625" style="12" customWidth="1"/>
    <col min="10513" max="10513" width="11" style="12" customWidth="1"/>
    <col min="10514" max="10514" width="9.33203125" style="12" customWidth="1"/>
    <col min="10515" max="10515" width="7.33203125" style="12" customWidth="1"/>
    <col min="10516" max="10518" width="8.6640625" style="12" customWidth="1"/>
    <col min="10519" max="10519" width="12.5" style="12" customWidth="1"/>
    <col min="10520" max="10520" width="8.6640625" style="12" customWidth="1"/>
    <col min="10521" max="10521" width="11" style="12" customWidth="1"/>
    <col min="10522" max="10522" width="8.6640625" style="12" customWidth="1"/>
    <col min="10523" max="10523" width="7.6640625" style="12" customWidth="1"/>
    <col min="10524" max="10526" width="9.5" style="12" customWidth="1"/>
    <col min="10527" max="10527" width="13" style="12" customWidth="1"/>
    <col min="10528" max="10528" width="8.6640625" style="12" customWidth="1"/>
    <col min="10529" max="10529" width="11" style="12" customWidth="1"/>
    <col min="10530" max="10530" width="9.33203125" style="12" customWidth="1"/>
    <col min="10531" max="10532" width="8.6640625" style="12" customWidth="1"/>
    <col min="10533" max="10534" width="8" style="12" customWidth="1"/>
    <col min="10535" max="10535" width="12.6640625" style="12" customWidth="1"/>
    <col min="10536" max="10536" width="8.6640625" style="12" customWidth="1"/>
    <col min="10537" max="10537" width="12.6640625" style="12" customWidth="1"/>
    <col min="10538" max="10538" width="8.6640625" style="12" customWidth="1"/>
    <col min="10539" max="10539" width="9.5" style="12" customWidth="1"/>
    <col min="10540" max="10752" width="8.83203125" style="12"/>
    <col min="10753" max="10753" width="6" style="12" customWidth="1"/>
    <col min="10754" max="10754" width="44.6640625" style="12" customWidth="1"/>
    <col min="10755" max="10755" width="7.33203125" style="12" customWidth="1"/>
    <col min="10756" max="10758" width="8.6640625" style="12" customWidth="1"/>
    <col min="10759" max="10759" width="12.5" style="12" customWidth="1"/>
    <col min="10760" max="10760" width="8.6640625" style="12" customWidth="1"/>
    <col min="10761" max="10761" width="11" style="12" customWidth="1"/>
    <col min="10762" max="10762" width="8.6640625" style="12" customWidth="1"/>
    <col min="10763" max="10763" width="7.6640625" style="12" customWidth="1"/>
    <col min="10764" max="10766" width="8.6640625" style="12" customWidth="1"/>
    <col min="10767" max="10767" width="13" style="12" customWidth="1"/>
    <col min="10768" max="10768" width="8.6640625" style="12" customWidth="1"/>
    <col min="10769" max="10769" width="11" style="12" customWidth="1"/>
    <col min="10770" max="10770" width="9.33203125" style="12" customWidth="1"/>
    <col min="10771" max="10771" width="7.33203125" style="12" customWidth="1"/>
    <col min="10772" max="10774" width="8.6640625" style="12" customWidth="1"/>
    <col min="10775" max="10775" width="12.5" style="12" customWidth="1"/>
    <col min="10776" max="10776" width="8.6640625" style="12" customWidth="1"/>
    <col min="10777" max="10777" width="11" style="12" customWidth="1"/>
    <col min="10778" max="10778" width="8.6640625" style="12" customWidth="1"/>
    <col min="10779" max="10779" width="7.6640625" style="12" customWidth="1"/>
    <col min="10780" max="10782" width="9.5" style="12" customWidth="1"/>
    <col min="10783" max="10783" width="13" style="12" customWidth="1"/>
    <col min="10784" max="10784" width="8.6640625" style="12" customWidth="1"/>
    <col min="10785" max="10785" width="11" style="12" customWidth="1"/>
    <col min="10786" max="10786" width="9.33203125" style="12" customWidth="1"/>
    <col min="10787" max="10788" width="8.6640625" style="12" customWidth="1"/>
    <col min="10789" max="10790" width="8" style="12" customWidth="1"/>
    <col min="10791" max="10791" width="12.6640625" style="12" customWidth="1"/>
    <col min="10792" max="10792" width="8.6640625" style="12" customWidth="1"/>
    <col min="10793" max="10793" width="12.6640625" style="12" customWidth="1"/>
    <col min="10794" max="10794" width="8.6640625" style="12" customWidth="1"/>
    <col min="10795" max="10795" width="9.5" style="12" customWidth="1"/>
    <col min="10796" max="11008" width="8.83203125" style="12"/>
    <col min="11009" max="11009" width="6" style="12" customWidth="1"/>
    <col min="11010" max="11010" width="44.6640625" style="12" customWidth="1"/>
    <col min="11011" max="11011" width="7.33203125" style="12" customWidth="1"/>
    <col min="11012" max="11014" width="8.6640625" style="12" customWidth="1"/>
    <col min="11015" max="11015" width="12.5" style="12" customWidth="1"/>
    <col min="11016" max="11016" width="8.6640625" style="12" customWidth="1"/>
    <col min="11017" max="11017" width="11" style="12" customWidth="1"/>
    <col min="11018" max="11018" width="8.6640625" style="12" customWidth="1"/>
    <col min="11019" max="11019" width="7.6640625" style="12" customWidth="1"/>
    <col min="11020" max="11022" width="8.6640625" style="12" customWidth="1"/>
    <col min="11023" max="11023" width="13" style="12" customWidth="1"/>
    <col min="11024" max="11024" width="8.6640625" style="12" customWidth="1"/>
    <col min="11025" max="11025" width="11" style="12" customWidth="1"/>
    <col min="11026" max="11026" width="9.33203125" style="12" customWidth="1"/>
    <col min="11027" max="11027" width="7.33203125" style="12" customWidth="1"/>
    <col min="11028" max="11030" width="8.6640625" style="12" customWidth="1"/>
    <col min="11031" max="11031" width="12.5" style="12" customWidth="1"/>
    <col min="11032" max="11032" width="8.6640625" style="12" customWidth="1"/>
    <col min="11033" max="11033" width="11" style="12" customWidth="1"/>
    <col min="11034" max="11034" width="8.6640625" style="12" customWidth="1"/>
    <col min="11035" max="11035" width="7.6640625" style="12" customWidth="1"/>
    <col min="11036" max="11038" width="9.5" style="12" customWidth="1"/>
    <col min="11039" max="11039" width="13" style="12" customWidth="1"/>
    <col min="11040" max="11040" width="8.6640625" style="12" customWidth="1"/>
    <col min="11041" max="11041" width="11" style="12" customWidth="1"/>
    <col min="11042" max="11042" width="9.33203125" style="12" customWidth="1"/>
    <col min="11043" max="11044" width="8.6640625" style="12" customWidth="1"/>
    <col min="11045" max="11046" width="8" style="12" customWidth="1"/>
    <col min="11047" max="11047" width="12.6640625" style="12" customWidth="1"/>
    <col min="11048" max="11048" width="8.6640625" style="12" customWidth="1"/>
    <col min="11049" max="11049" width="12.6640625" style="12" customWidth="1"/>
    <col min="11050" max="11050" width="8.6640625" style="12" customWidth="1"/>
    <col min="11051" max="11051" width="9.5" style="12" customWidth="1"/>
    <col min="11052" max="11264" width="8.83203125" style="12"/>
    <col min="11265" max="11265" width="6" style="12" customWidth="1"/>
    <col min="11266" max="11266" width="44.6640625" style="12" customWidth="1"/>
    <col min="11267" max="11267" width="7.33203125" style="12" customWidth="1"/>
    <col min="11268" max="11270" width="8.6640625" style="12" customWidth="1"/>
    <col min="11271" max="11271" width="12.5" style="12" customWidth="1"/>
    <col min="11272" max="11272" width="8.6640625" style="12" customWidth="1"/>
    <col min="11273" max="11273" width="11" style="12" customWidth="1"/>
    <col min="11274" max="11274" width="8.6640625" style="12" customWidth="1"/>
    <col min="11275" max="11275" width="7.6640625" style="12" customWidth="1"/>
    <col min="11276" max="11278" width="8.6640625" style="12" customWidth="1"/>
    <col min="11279" max="11279" width="13" style="12" customWidth="1"/>
    <col min="11280" max="11280" width="8.6640625" style="12" customWidth="1"/>
    <col min="11281" max="11281" width="11" style="12" customWidth="1"/>
    <col min="11282" max="11282" width="9.33203125" style="12" customWidth="1"/>
    <col min="11283" max="11283" width="7.33203125" style="12" customWidth="1"/>
    <col min="11284" max="11286" width="8.6640625" style="12" customWidth="1"/>
    <col min="11287" max="11287" width="12.5" style="12" customWidth="1"/>
    <col min="11288" max="11288" width="8.6640625" style="12" customWidth="1"/>
    <col min="11289" max="11289" width="11" style="12" customWidth="1"/>
    <col min="11290" max="11290" width="8.6640625" style="12" customWidth="1"/>
    <col min="11291" max="11291" width="7.6640625" style="12" customWidth="1"/>
    <col min="11292" max="11294" width="9.5" style="12" customWidth="1"/>
    <col min="11295" max="11295" width="13" style="12" customWidth="1"/>
    <col min="11296" max="11296" width="8.6640625" style="12" customWidth="1"/>
    <col min="11297" max="11297" width="11" style="12" customWidth="1"/>
    <col min="11298" max="11298" width="9.33203125" style="12" customWidth="1"/>
    <col min="11299" max="11300" width="8.6640625" style="12" customWidth="1"/>
    <col min="11301" max="11302" width="8" style="12" customWidth="1"/>
    <col min="11303" max="11303" width="12.6640625" style="12" customWidth="1"/>
    <col min="11304" max="11304" width="8.6640625" style="12" customWidth="1"/>
    <col min="11305" max="11305" width="12.6640625" style="12" customWidth="1"/>
    <col min="11306" max="11306" width="8.6640625" style="12" customWidth="1"/>
    <col min="11307" max="11307" width="9.5" style="12" customWidth="1"/>
    <col min="11308" max="11520" width="8.83203125" style="12"/>
    <col min="11521" max="11521" width="6" style="12" customWidth="1"/>
    <col min="11522" max="11522" width="44.6640625" style="12" customWidth="1"/>
    <col min="11523" max="11523" width="7.33203125" style="12" customWidth="1"/>
    <col min="11524" max="11526" width="8.6640625" style="12" customWidth="1"/>
    <col min="11527" max="11527" width="12.5" style="12" customWidth="1"/>
    <col min="11528" max="11528" width="8.6640625" style="12" customWidth="1"/>
    <col min="11529" max="11529" width="11" style="12" customWidth="1"/>
    <col min="11530" max="11530" width="8.6640625" style="12" customWidth="1"/>
    <col min="11531" max="11531" width="7.6640625" style="12" customWidth="1"/>
    <col min="11532" max="11534" width="8.6640625" style="12" customWidth="1"/>
    <col min="11535" max="11535" width="13" style="12" customWidth="1"/>
    <col min="11536" max="11536" width="8.6640625" style="12" customWidth="1"/>
    <col min="11537" max="11537" width="11" style="12" customWidth="1"/>
    <col min="11538" max="11538" width="9.33203125" style="12" customWidth="1"/>
    <col min="11539" max="11539" width="7.33203125" style="12" customWidth="1"/>
    <col min="11540" max="11542" width="8.6640625" style="12" customWidth="1"/>
    <col min="11543" max="11543" width="12.5" style="12" customWidth="1"/>
    <col min="11544" max="11544" width="8.6640625" style="12" customWidth="1"/>
    <col min="11545" max="11545" width="11" style="12" customWidth="1"/>
    <col min="11546" max="11546" width="8.6640625" style="12" customWidth="1"/>
    <col min="11547" max="11547" width="7.6640625" style="12" customWidth="1"/>
    <col min="11548" max="11550" width="9.5" style="12" customWidth="1"/>
    <col min="11551" max="11551" width="13" style="12" customWidth="1"/>
    <col min="11552" max="11552" width="8.6640625" style="12" customWidth="1"/>
    <col min="11553" max="11553" width="11" style="12" customWidth="1"/>
    <col min="11554" max="11554" width="9.33203125" style="12" customWidth="1"/>
    <col min="11555" max="11556" width="8.6640625" style="12" customWidth="1"/>
    <col min="11557" max="11558" width="8" style="12" customWidth="1"/>
    <col min="11559" max="11559" width="12.6640625" style="12" customWidth="1"/>
    <col min="11560" max="11560" width="8.6640625" style="12" customWidth="1"/>
    <col min="11561" max="11561" width="12.6640625" style="12" customWidth="1"/>
    <col min="11562" max="11562" width="8.6640625" style="12" customWidth="1"/>
    <col min="11563" max="11563" width="9.5" style="12" customWidth="1"/>
    <col min="11564" max="11776" width="8.83203125" style="12"/>
    <col min="11777" max="11777" width="6" style="12" customWidth="1"/>
    <col min="11778" max="11778" width="44.6640625" style="12" customWidth="1"/>
    <col min="11779" max="11779" width="7.33203125" style="12" customWidth="1"/>
    <col min="11780" max="11782" width="8.6640625" style="12" customWidth="1"/>
    <col min="11783" max="11783" width="12.5" style="12" customWidth="1"/>
    <col min="11784" max="11784" width="8.6640625" style="12" customWidth="1"/>
    <col min="11785" max="11785" width="11" style="12" customWidth="1"/>
    <col min="11786" max="11786" width="8.6640625" style="12" customWidth="1"/>
    <col min="11787" max="11787" width="7.6640625" style="12" customWidth="1"/>
    <col min="11788" max="11790" width="8.6640625" style="12" customWidth="1"/>
    <col min="11791" max="11791" width="13" style="12" customWidth="1"/>
    <col min="11792" max="11792" width="8.6640625" style="12" customWidth="1"/>
    <col min="11793" max="11793" width="11" style="12" customWidth="1"/>
    <col min="11794" max="11794" width="9.33203125" style="12" customWidth="1"/>
    <col min="11795" max="11795" width="7.33203125" style="12" customWidth="1"/>
    <col min="11796" max="11798" width="8.6640625" style="12" customWidth="1"/>
    <col min="11799" max="11799" width="12.5" style="12" customWidth="1"/>
    <col min="11800" max="11800" width="8.6640625" style="12" customWidth="1"/>
    <col min="11801" max="11801" width="11" style="12" customWidth="1"/>
    <col min="11802" max="11802" width="8.6640625" style="12" customWidth="1"/>
    <col min="11803" max="11803" width="7.6640625" style="12" customWidth="1"/>
    <col min="11804" max="11806" width="9.5" style="12" customWidth="1"/>
    <col min="11807" max="11807" width="13" style="12" customWidth="1"/>
    <col min="11808" max="11808" width="8.6640625" style="12" customWidth="1"/>
    <col min="11809" max="11809" width="11" style="12" customWidth="1"/>
    <col min="11810" max="11810" width="9.33203125" style="12" customWidth="1"/>
    <col min="11811" max="11812" width="8.6640625" style="12" customWidth="1"/>
    <col min="11813" max="11814" width="8" style="12" customWidth="1"/>
    <col min="11815" max="11815" width="12.6640625" style="12" customWidth="1"/>
    <col min="11816" max="11816" width="8.6640625" style="12" customWidth="1"/>
    <col min="11817" max="11817" width="12.6640625" style="12" customWidth="1"/>
    <col min="11818" max="11818" width="8.6640625" style="12" customWidth="1"/>
    <col min="11819" max="11819" width="9.5" style="12" customWidth="1"/>
    <col min="11820" max="12032" width="8.83203125" style="12"/>
    <col min="12033" max="12033" width="6" style="12" customWidth="1"/>
    <col min="12034" max="12034" width="44.6640625" style="12" customWidth="1"/>
    <col min="12035" max="12035" width="7.33203125" style="12" customWidth="1"/>
    <col min="12036" max="12038" width="8.6640625" style="12" customWidth="1"/>
    <col min="12039" max="12039" width="12.5" style="12" customWidth="1"/>
    <col min="12040" max="12040" width="8.6640625" style="12" customWidth="1"/>
    <col min="12041" max="12041" width="11" style="12" customWidth="1"/>
    <col min="12042" max="12042" width="8.6640625" style="12" customWidth="1"/>
    <col min="12043" max="12043" width="7.6640625" style="12" customWidth="1"/>
    <col min="12044" max="12046" width="8.6640625" style="12" customWidth="1"/>
    <col min="12047" max="12047" width="13" style="12" customWidth="1"/>
    <col min="12048" max="12048" width="8.6640625" style="12" customWidth="1"/>
    <col min="12049" max="12049" width="11" style="12" customWidth="1"/>
    <col min="12050" max="12050" width="9.33203125" style="12" customWidth="1"/>
    <col min="12051" max="12051" width="7.33203125" style="12" customWidth="1"/>
    <col min="12052" max="12054" width="8.6640625" style="12" customWidth="1"/>
    <col min="12055" max="12055" width="12.5" style="12" customWidth="1"/>
    <col min="12056" max="12056" width="8.6640625" style="12" customWidth="1"/>
    <col min="12057" max="12057" width="11" style="12" customWidth="1"/>
    <col min="12058" max="12058" width="8.6640625" style="12" customWidth="1"/>
    <col min="12059" max="12059" width="7.6640625" style="12" customWidth="1"/>
    <col min="12060" max="12062" width="9.5" style="12" customWidth="1"/>
    <col min="12063" max="12063" width="13" style="12" customWidth="1"/>
    <col min="12064" max="12064" width="8.6640625" style="12" customWidth="1"/>
    <col min="12065" max="12065" width="11" style="12" customWidth="1"/>
    <col min="12066" max="12066" width="9.33203125" style="12" customWidth="1"/>
    <col min="12067" max="12068" width="8.6640625" style="12" customWidth="1"/>
    <col min="12069" max="12070" width="8" style="12" customWidth="1"/>
    <col min="12071" max="12071" width="12.6640625" style="12" customWidth="1"/>
    <col min="12072" max="12072" width="8.6640625" style="12" customWidth="1"/>
    <col min="12073" max="12073" width="12.6640625" style="12" customWidth="1"/>
    <col min="12074" max="12074" width="8.6640625" style="12" customWidth="1"/>
    <col min="12075" max="12075" width="9.5" style="12" customWidth="1"/>
    <col min="12076" max="12288" width="8.83203125" style="12"/>
    <col min="12289" max="12289" width="6" style="12" customWidth="1"/>
    <col min="12290" max="12290" width="44.6640625" style="12" customWidth="1"/>
    <col min="12291" max="12291" width="7.33203125" style="12" customWidth="1"/>
    <col min="12292" max="12294" width="8.6640625" style="12" customWidth="1"/>
    <col min="12295" max="12295" width="12.5" style="12" customWidth="1"/>
    <col min="12296" max="12296" width="8.6640625" style="12" customWidth="1"/>
    <col min="12297" max="12297" width="11" style="12" customWidth="1"/>
    <col min="12298" max="12298" width="8.6640625" style="12" customWidth="1"/>
    <col min="12299" max="12299" width="7.6640625" style="12" customWidth="1"/>
    <col min="12300" max="12302" width="8.6640625" style="12" customWidth="1"/>
    <col min="12303" max="12303" width="13" style="12" customWidth="1"/>
    <col min="12304" max="12304" width="8.6640625" style="12" customWidth="1"/>
    <col min="12305" max="12305" width="11" style="12" customWidth="1"/>
    <col min="12306" max="12306" width="9.33203125" style="12" customWidth="1"/>
    <col min="12307" max="12307" width="7.33203125" style="12" customWidth="1"/>
    <col min="12308" max="12310" width="8.6640625" style="12" customWidth="1"/>
    <col min="12311" max="12311" width="12.5" style="12" customWidth="1"/>
    <col min="12312" max="12312" width="8.6640625" style="12" customWidth="1"/>
    <col min="12313" max="12313" width="11" style="12" customWidth="1"/>
    <col min="12314" max="12314" width="8.6640625" style="12" customWidth="1"/>
    <col min="12315" max="12315" width="7.6640625" style="12" customWidth="1"/>
    <col min="12316" max="12318" width="9.5" style="12" customWidth="1"/>
    <col min="12319" max="12319" width="13" style="12" customWidth="1"/>
    <col min="12320" max="12320" width="8.6640625" style="12" customWidth="1"/>
    <col min="12321" max="12321" width="11" style="12" customWidth="1"/>
    <col min="12322" max="12322" width="9.33203125" style="12" customWidth="1"/>
    <col min="12323" max="12324" width="8.6640625" style="12" customWidth="1"/>
    <col min="12325" max="12326" width="8" style="12" customWidth="1"/>
    <col min="12327" max="12327" width="12.6640625" style="12" customWidth="1"/>
    <col min="12328" max="12328" width="8.6640625" style="12" customWidth="1"/>
    <col min="12329" max="12329" width="12.6640625" style="12" customWidth="1"/>
    <col min="12330" max="12330" width="8.6640625" style="12" customWidth="1"/>
    <col min="12331" max="12331" width="9.5" style="12" customWidth="1"/>
    <col min="12332" max="12544" width="8.83203125" style="12"/>
    <col min="12545" max="12545" width="6" style="12" customWidth="1"/>
    <col min="12546" max="12546" width="44.6640625" style="12" customWidth="1"/>
    <col min="12547" max="12547" width="7.33203125" style="12" customWidth="1"/>
    <col min="12548" max="12550" width="8.6640625" style="12" customWidth="1"/>
    <col min="12551" max="12551" width="12.5" style="12" customWidth="1"/>
    <col min="12552" max="12552" width="8.6640625" style="12" customWidth="1"/>
    <col min="12553" max="12553" width="11" style="12" customWidth="1"/>
    <col min="12554" max="12554" width="8.6640625" style="12" customWidth="1"/>
    <col min="12555" max="12555" width="7.6640625" style="12" customWidth="1"/>
    <col min="12556" max="12558" width="8.6640625" style="12" customWidth="1"/>
    <col min="12559" max="12559" width="13" style="12" customWidth="1"/>
    <col min="12560" max="12560" width="8.6640625" style="12" customWidth="1"/>
    <col min="12561" max="12561" width="11" style="12" customWidth="1"/>
    <col min="12562" max="12562" width="9.33203125" style="12" customWidth="1"/>
    <col min="12563" max="12563" width="7.33203125" style="12" customWidth="1"/>
    <col min="12564" max="12566" width="8.6640625" style="12" customWidth="1"/>
    <col min="12567" max="12567" width="12.5" style="12" customWidth="1"/>
    <col min="12568" max="12568" width="8.6640625" style="12" customWidth="1"/>
    <col min="12569" max="12569" width="11" style="12" customWidth="1"/>
    <col min="12570" max="12570" width="8.6640625" style="12" customWidth="1"/>
    <col min="12571" max="12571" width="7.6640625" style="12" customWidth="1"/>
    <col min="12572" max="12574" width="9.5" style="12" customWidth="1"/>
    <col min="12575" max="12575" width="13" style="12" customWidth="1"/>
    <col min="12576" max="12576" width="8.6640625" style="12" customWidth="1"/>
    <col min="12577" max="12577" width="11" style="12" customWidth="1"/>
    <col min="12578" max="12578" width="9.33203125" style="12" customWidth="1"/>
    <col min="12579" max="12580" width="8.6640625" style="12" customWidth="1"/>
    <col min="12581" max="12582" width="8" style="12" customWidth="1"/>
    <col min="12583" max="12583" width="12.6640625" style="12" customWidth="1"/>
    <col min="12584" max="12584" width="8.6640625" style="12" customWidth="1"/>
    <col min="12585" max="12585" width="12.6640625" style="12" customWidth="1"/>
    <col min="12586" max="12586" width="8.6640625" style="12" customWidth="1"/>
    <col min="12587" max="12587" width="9.5" style="12" customWidth="1"/>
    <col min="12588" max="12800" width="8.83203125" style="12"/>
    <col min="12801" max="12801" width="6" style="12" customWidth="1"/>
    <col min="12802" max="12802" width="44.6640625" style="12" customWidth="1"/>
    <col min="12803" max="12803" width="7.33203125" style="12" customWidth="1"/>
    <col min="12804" max="12806" width="8.6640625" style="12" customWidth="1"/>
    <col min="12807" max="12807" width="12.5" style="12" customWidth="1"/>
    <col min="12808" max="12808" width="8.6640625" style="12" customWidth="1"/>
    <col min="12809" max="12809" width="11" style="12" customWidth="1"/>
    <col min="12810" max="12810" width="8.6640625" style="12" customWidth="1"/>
    <col min="12811" max="12811" width="7.6640625" style="12" customWidth="1"/>
    <col min="12812" max="12814" width="8.6640625" style="12" customWidth="1"/>
    <col min="12815" max="12815" width="13" style="12" customWidth="1"/>
    <col min="12816" max="12816" width="8.6640625" style="12" customWidth="1"/>
    <col min="12817" max="12817" width="11" style="12" customWidth="1"/>
    <col min="12818" max="12818" width="9.33203125" style="12" customWidth="1"/>
    <col min="12819" max="12819" width="7.33203125" style="12" customWidth="1"/>
    <col min="12820" max="12822" width="8.6640625" style="12" customWidth="1"/>
    <col min="12823" max="12823" width="12.5" style="12" customWidth="1"/>
    <col min="12824" max="12824" width="8.6640625" style="12" customWidth="1"/>
    <col min="12825" max="12825" width="11" style="12" customWidth="1"/>
    <col min="12826" max="12826" width="8.6640625" style="12" customWidth="1"/>
    <col min="12827" max="12827" width="7.6640625" style="12" customWidth="1"/>
    <col min="12828" max="12830" width="9.5" style="12" customWidth="1"/>
    <col min="12831" max="12831" width="13" style="12" customWidth="1"/>
    <col min="12832" max="12832" width="8.6640625" style="12" customWidth="1"/>
    <col min="12833" max="12833" width="11" style="12" customWidth="1"/>
    <col min="12834" max="12834" width="9.33203125" style="12" customWidth="1"/>
    <col min="12835" max="12836" width="8.6640625" style="12" customWidth="1"/>
    <col min="12837" max="12838" width="8" style="12" customWidth="1"/>
    <col min="12839" max="12839" width="12.6640625" style="12" customWidth="1"/>
    <col min="12840" max="12840" width="8.6640625" style="12" customWidth="1"/>
    <col min="12841" max="12841" width="12.6640625" style="12" customWidth="1"/>
    <col min="12842" max="12842" width="8.6640625" style="12" customWidth="1"/>
    <col min="12843" max="12843" width="9.5" style="12" customWidth="1"/>
    <col min="12844" max="13056" width="8.83203125" style="12"/>
    <col min="13057" max="13057" width="6" style="12" customWidth="1"/>
    <col min="13058" max="13058" width="44.6640625" style="12" customWidth="1"/>
    <col min="13059" max="13059" width="7.33203125" style="12" customWidth="1"/>
    <col min="13060" max="13062" width="8.6640625" style="12" customWidth="1"/>
    <col min="13063" max="13063" width="12.5" style="12" customWidth="1"/>
    <col min="13064" max="13064" width="8.6640625" style="12" customWidth="1"/>
    <col min="13065" max="13065" width="11" style="12" customWidth="1"/>
    <col min="13066" max="13066" width="8.6640625" style="12" customWidth="1"/>
    <col min="13067" max="13067" width="7.6640625" style="12" customWidth="1"/>
    <col min="13068" max="13070" width="8.6640625" style="12" customWidth="1"/>
    <col min="13071" max="13071" width="13" style="12" customWidth="1"/>
    <col min="13072" max="13072" width="8.6640625" style="12" customWidth="1"/>
    <col min="13073" max="13073" width="11" style="12" customWidth="1"/>
    <col min="13074" max="13074" width="9.33203125" style="12" customWidth="1"/>
    <col min="13075" max="13075" width="7.33203125" style="12" customWidth="1"/>
    <col min="13076" max="13078" width="8.6640625" style="12" customWidth="1"/>
    <col min="13079" max="13079" width="12.5" style="12" customWidth="1"/>
    <col min="13080" max="13080" width="8.6640625" style="12" customWidth="1"/>
    <col min="13081" max="13081" width="11" style="12" customWidth="1"/>
    <col min="13082" max="13082" width="8.6640625" style="12" customWidth="1"/>
    <col min="13083" max="13083" width="7.6640625" style="12" customWidth="1"/>
    <col min="13084" max="13086" width="9.5" style="12" customWidth="1"/>
    <col min="13087" max="13087" width="13" style="12" customWidth="1"/>
    <col min="13088" max="13088" width="8.6640625" style="12" customWidth="1"/>
    <col min="13089" max="13089" width="11" style="12" customWidth="1"/>
    <col min="13090" max="13090" width="9.33203125" style="12" customWidth="1"/>
    <col min="13091" max="13092" width="8.6640625" style="12" customWidth="1"/>
    <col min="13093" max="13094" width="8" style="12" customWidth="1"/>
    <col min="13095" max="13095" width="12.6640625" style="12" customWidth="1"/>
    <col min="13096" max="13096" width="8.6640625" style="12" customWidth="1"/>
    <col min="13097" max="13097" width="12.6640625" style="12" customWidth="1"/>
    <col min="13098" max="13098" width="8.6640625" style="12" customWidth="1"/>
    <col min="13099" max="13099" width="9.5" style="12" customWidth="1"/>
    <col min="13100" max="13312" width="8.83203125" style="12"/>
    <col min="13313" max="13313" width="6" style="12" customWidth="1"/>
    <col min="13314" max="13314" width="44.6640625" style="12" customWidth="1"/>
    <col min="13315" max="13315" width="7.33203125" style="12" customWidth="1"/>
    <col min="13316" max="13318" width="8.6640625" style="12" customWidth="1"/>
    <col min="13319" max="13319" width="12.5" style="12" customWidth="1"/>
    <col min="13320" max="13320" width="8.6640625" style="12" customWidth="1"/>
    <col min="13321" max="13321" width="11" style="12" customWidth="1"/>
    <col min="13322" max="13322" width="8.6640625" style="12" customWidth="1"/>
    <col min="13323" max="13323" width="7.6640625" style="12" customWidth="1"/>
    <col min="13324" max="13326" width="8.6640625" style="12" customWidth="1"/>
    <col min="13327" max="13327" width="13" style="12" customWidth="1"/>
    <col min="13328" max="13328" width="8.6640625" style="12" customWidth="1"/>
    <col min="13329" max="13329" width="11" style="12" customWidth="1"/>
    <col min="13330" max="13330" width="9.33203125" style="12" customWidth="1"/>
    <col min="13331" max="13331" width="7.33203125" style="12" customWidth="1"/>
    <col min="13332" max="13334" width="8.6640625" style="12" customWidth="1"/>
    <col min="13335" max="13335" width="12.5" style="12" customWidth="1"/>
    <col min="13336" max="13336" width="8.6640625" style="12" customWidth="1"/>
    <col min="13337" max="13337" width="11" style="12" customWidth="1"/>
    <col min="13338" max="13338" width="8.6640625" style="12" customWidth="1"/>
    <col min="13339" max="13339" width="7.6640625" style="12" customWidth="1"/>
    <col min="13340" max="13342" width="9.5" style="12" customWidth="1"/>
    <col min="13343" max="13343" width="13" style="12" customWidth="1"/>
    <col min="13344" max="13344" width="8.6640625" style="12" customWidth="1"/>
    <col min="13345" max="13345" width="11" style="12" customWidth="1"/>
    <col min="13346" max="13346" width="9.33203125" style="12" customWidth="1"/>
    <col min="13347" max="13348" width="8.6640625" style="12" customWidth="1"/>
    <col min="13349" max="13350" width="8" style="12" customWidth="1"/>
    <col min="13351" max="13351" width="12.6640625" style="12" customWidth="1"/>
    <col min="13352" max="13352" width="8.6640625" style="12" customWidth="1"/>
    <col min="13353" max="13353" width="12.6640625" style="12" customWidth="1"/>
    <col min="13354" max="13354" width="8.6640625" style="12" customWidth="1"/>
    <col min="13355" max="13355" width="9.5" style="12" customWidth="1"/>
    <col min="13356" max="13568" width="8.83203125" style="12"/>
    <col min="13569" max="13569" width="6" style="12" customWidth="1"/>
    <col min="13570" max="13570" width="44.6640625" style="12" customWidth="1"/>
    <col min="13571" max="13571" width="7.33203125" style="12" customWidth="1"/>
    <col min="13572" max="13574" width="8.6640625" style="12" customWidth="1"/>
    <col min="13575" max="13575" width="12.5" style="12" customWidth="1"/>
    <col min="13576" max="13576" width="8.6640625" style="12" customWidth="1"/>
    <col min="13577" max="13577" width="11" style="12" customWidth="1"/>
    <col min="13578" max="13578" width="8.6640625" style="12" customWidth="1"/>
    <col min="13579" max="13579" width="7.6640625" style="12" customWidth="1"/>
    <col min="13580" max="13582" width="8.6640625" style="12" customWidth="1"/>
    <col min="13583" max="13583" width="13" style="12" customWidth="1"/>
    <col min="13584" max="13584" width="8.6640625" style="12" customWidth="1"/>
    <col min="13585" max="13585" width="11" style="12" customWidth="1"/>
    <col min="13586" max="13586" width="9.33203125" style="12" customWidth="1"/>
    <col min="13587" max="13587" width="7.33203125" style="12" customWidth="1"/>
    <col min="13588" max="13590" width="8.6640625" style="12" customWidth="1"/>
    <col min="13591" max="13591" width="12.5" style="12" customWidth="1"/>
    <col min="13592" max="13592" width="8.6640625" style="12" customWidth="1"/>
    <col min="13593" max="13593" width="11" style="12" customWidth="1"/>
    <col min="13594" max="13594" width="8.6640625" style="12" customWidth="1"/>
    <col min="13595" max="13595" width="7.6640625" style="12" customWidth="1"/>
    <col min="13596" max="13598" width="9.5" style="12" customWidth="1"/>
    <col min="13599" max="13599" width="13" style="12" customWidth="1"/>
    <col min="13600" max="13600" width="8.6640625" style="12" customWidth="1"/>
    <col min="13601" max="13601" width="11" style="12" customWidth="1"/>
    <col min="13602" max="13602" width="9.33203125" style="12" customWidth="1"/>
    <col min="13603" max="13604" width="8.6640625" style="12" customWidth="1"/>
    <col min="13605" max="13606" width="8" style="12" customWidth="1"/>
    <col min="13607" max="13607" width="12.6640625" style="12" customWidth="1"/>
    <col min="13608" max="13608" width="8.6640625" style="12" customWidth="1"/>
    <col min="13609" max="13609" width="12.6640625" style="12" customWidth="1"/>
    <col min="13610" max="13610" width="8.6640625" style="12" customWidth="1"/>
    <col min="13611" max="13611" width="9.5" style="12" customWidth="1"/>
    <col min="13612" max="13824" width="8.83203125" style="12"/>
    <col min="13825" max="13825" width="6" style="12" customWidth="1"/>
    <col min="13826" max="13826" width="44.6640625" style="12" customWidth="1"/>
    <col min="13827" max="13827" width="7.33203125" style="12" customWidth="1"/>
    <col min="13828" max="13830" width="8.6640625" style="12" customWidth="1"/>
    <col min="13831" max="13831" width="12.5" style="12" customWidth="1"/>
    <col min="13832" max="13832" width="8.6640625" style="12" customWidth="1"/>
    <col min="13833" max="13833" width="11" style="12" customWidth="1"/>
    <col min="13834" max="13834" width="8.6640625" style="12" customWidth="1"/>
    <col min="13835" max="13835" width="7.6640625" style="12" customWidth="1"/>
    <col min="13836" max="13838" width="8.6640625" style="12" customWidth="1"/>
    <col min="13839" max="13839" width="13" style="12" customWidth="1"/>
    <col min="13840" max="13840" width="8.6640625" style="12" customWidth="1"/>
    <col min="13841" max="13841" width="11" style="12" customWidth="1"/>
    <col min="13842" max="13842" width="9.33203125" style="12" customWidth="1"/>
    <col min="13843" max="13843" width="7.33203125" style="12" customWidth="1"/>
    <col min="13844" max="13846" width="8.6640625" style="12" customWidth="1"/>
    <col min="13847" max="13847" width="12.5" style="12" customWidth="1"/>
    <col min="13848" max="13848" width="8.6640625" style="12" customWidth="1"/>
    <col min="13849" max="13849" width="11" style="12" customWidth="1"/>
    <col min="13850" max="13850" width="8.6640625" style="12" customWidth="1"/>
    <col min="13851" max="13851" width="7.6640625" style="12" customWidth="1"/>
    <col min="13852" max="13854" width="9.5" style="12" customWidth="1"/>
    <col min="13855" max="13855" width="13" style="12" customWidth="1"/>
    <col min="13856" max="13856" width="8.6640625" style="12" customWidth="1"/>
    <col min="13857" max="13857" width="11" style="12" customWidth="1"/>
    <col min="13858" max="13858" width="9.33203125" style="12" customWidth="1"/>
    <col min="13859" max="13860" width="8.6640625" style="12" customWidth="1"/>
    <col min="13861" max="13862" width="8" style="12" customWidth="1"/>
    <col min="13863" max="13863" width="12.6640625" style="12" customWidth="1"/>
    <col min="13864" max="13864" width="8.6640625" style="12" customWidth="1"/>
    <col min="13865" max="13865" width="12.6640625" style="12" customWidth="1"/>
    <col min="13866" max="13866" width="8.6640625" style="12" customWidth="1"/>
    <col min="13867" max="13867" width="9.5" style="12" customWidth="1"/>
    <col min="13868" max="14080" width="8.83203125" style="12"/>
    <col min="14081" max="14081" width="6" style="12" customWidth="1"/>
    <col min="14082" max="14082" width="44.6640625" style="12" customWidth="1"/>
    <col min="14083" max="14083" width="7.33203125" style="12" customWidth="1"/>
    <col min="14084" max="14086" width="8.6640625" style="12" customWidth="1"/>
    <col min="14087" max="14087" width="12.5" style="12" customWidth="1"/>
    <col min="14088" max="14088" width="8.6640625" style="12" customWidth="1"/>
    <col min="14089" max="14089" width="11" style="12" customWidth="1"/>
    <col min="14090" max="14090" width="8.6640625" style="12" customWidth="1"/>
    <col min="14091" max="14091" width="7.6640625" style="12" customWidth="1"/>
    <col min="14092" max="14094" width="8.6640625" style="12" customWidth="1"/>
    <col min="14095" max="14095" width="13" style="12" customWidth="1"/>
    <col min="14096" max="14096" width="8.6640625" style="12" customWidth="1"/>
    <col min="14097" max="14097" width="11" style="12" customWidth="1"/>
    <col min="14098" max="14098" width="9.33203125" style="12" customWidth="1"/>
    <col min="14099" max="14099" width="7.33203125" style="12" customWidth="1"/>
    <col min="14100" max="14102" width="8.6640625" style="12" customWidth="1"/>
    <col min="14103" max="14103" width="12.5" style="12" customWidth="1"/>
    <col min="14104" max="14104" width="8.6640625" style="12" customWidth="1"/>
    <col min="14105" max="14105" width="11" style="12" customWidth="1"/>
    <col min="14106" max="14106" width="8.6640625" style="12" customWidth="1"/>
    <col min="14107" max="14107" width="7.6640625" style="12" customWidth="1"/>
    <col min="14108" max="14110" width="9.5" style="12" customWidth="1"/>
    <col min="14111" max="14111" width="13" style="12" customWidth="1"/>
    <col min="14112" max="14112" width="8.6640625" style="12" customWidth="1"/>
    <col min="14113" max="14113" width="11" style="12" customWidth="1"/>
    <col min="14114" max="14114" width="9.33203125" style="12" customWidth="1"/>
    <col min="14115" max="14116" width="8.6640625" style="12" customWidth="1"/>
    <col min="14117" max="14118" width="8" style="12" customWidth="1"/>
    <col min="14119" max="14119" width="12.6640625" style="12" customWidth="1"/>
    <col min="14120" max="14120" width="8.6640625" style="12" customWidth="1"/>
    <col min="14121" max="14121" width="12.6640625" style="12" customWidth="1"/>
    <col min="14122" max="14122" width="8.6640625" style="12" customWidth="1"/>
    <col min="14123" max="14123" width="9.5" style="12" customWidth="1"/>
    <col min="14124" max="14336" width="8.83203125" style="12"/>
    <col min="14337" max="14337" width="6" style="12" customWidth="1"/>
    <col min="14338" max="14338" width="44.6640625" style="12" customWidth="1"/>
    <col min="14339" max="14339" width="7.33203125" style="12" customWidth="1"/>
    <col min="14340" max="14342" width="8.6640625" style="12" customWidth="1"/>
    <col min="14343" max="14343" width="12.5" style="12" customWidth="1"/>
    <col min="14344" max="14344" width="8.6640625" style="12" customWidth="1"/>
    <col min="14345" max="14345" width="11" style="12" customWidth="1"/>
    <col min="14346" max="14346" width="8.6640625" style="12" customWidth="1"/>
    <col min="14347" max="14347" width="7.6640625" style="12" customWidth="1"/>
    <col min="14348" max="14350" width="8.6640625" style="12" customWidth="1"/>
    <col min="14351" max="14351" width="13" style="12" customWidth="1"/>
    <col min="14352" max="14352" width="8.6640625" style="12" customWidth="1"/>
    <col min="14353" max="14353" width="11" style="12" customWidth="1"/>
    <col min="14354" max="14354" width="9.33203125" style="12" customWidth="1"/>
    <col min="14355" max="14355" width="7.33203125" style="12" customWidth="1"/>
    <col min="14356" max="14358" width="8.6640625" style="12" customWidth="1"/>
    <col min="14359" max="14359" width="12.5" style="12" customWidth="1"/>
    <col min="14360" max="14360" width="8.6640625" style="12" customWidth="1"/>
    <col min="14361" max="14361" width="11" style="12" customWidth="1"/>
    <col min="14362" max="14362" width="8.6640625" style="12" customWidth="1"/>
    <col min="14363" max="14363" width="7.6640625" style="12" customWidth="1"/>
    <col min="14364" max="14366" width="9.5" style="12" customWidth="1"/>
    <col min="14367" max="14367" width="13" style="12" customWidth="1"/>
    <col min="14368" max="14368" width="8.6640625" style="12" customWidth="1"/>
    <col min="14369" max="14369" width="11" style="12" customWidth="1"/>
    <col min="14370" max="14370" width="9.33203125" style="12" customWidth="1"/>
    <col min="14371" max="14372" width="8.6640625" style="12" customWidth="1"/>
    <col min="14373" max="14374" width="8" style="12" customWidth="1"/>
    <col min="14375" max="14375" width="12.6640625" style="12" customWidth="1"/>
    <col min="14376" max="14376" width="8.6640625" style="12" customWidth="1"/>
    <col min="14377" max="14377" width="12.6640625" style="12" customWidth="1"/>
    <col min="14378" max="14378" width="8.6640625" style="12" customWidth="1"/>
    <col min="14379" max="14379" width="9.5" style="12" customWidth="1"/>
    <col min="14380" max="14592" width="8.83203125" style="12"/>
    <col min="14593" max="14593" width="6" style="12" customWidth="1"/>
    <col min="14594" max="14594" width="44.6640625" style="12" customWidth="1"/>
    <col min="14595" max="14595" width="7.33203125" style="12" customWidth="1"/>
    <col min="14596" max="14598" width="8.6640625" style="12" customWidth="1"/>
    <col min="14599" max="14599" width="12.5" style="12" customWidth="1"/>
    <col min="14600" max="14600" width="8.6640625" style="12" customWidth="1"/>
    <col min="14601" max="14601" width="11" style="12" customWidth="1"/>
    <col min="14602" max="14602" width="8.6640625" style="12" customWidth="1"/>
    <col min="14603" max="14603" width="7.6640625" style="12" customWidth="1"/>
    <col min="14604" max="14606" width="8.6640625" style="12" customWidth="1"/>
    <col min="14607" max="14607" width="13" style="12" customWidth="1"/>
    <col min="14608" max="14608" width="8.6640625" style="12" customWidth="1"/>
    <col min="14609" max="14609" width="11" style="12" customWidth="1"/>
    <col min="14610" max="14610" width="9.33203125" style="12" customWidth="1"/>
    <col min="14611" max="14611" width="7.33203125" style="12" customWidth="1"/>
    <col min="14612" max="14614" width="8.6640625" style="12" customWidth="1"/>
    <col min="14615" max="14615" width="12.5" style="12" customWidth="1"/>
    <col min="14616" max="14616" width="8.6640625" style="12" customWidth="1"/>
    <col min="14617" max="14617" width="11" style="12" customWidth="1"/>
    <col min="14618" max="14618" width="8.6640625" style="12" customWidth="1"/>
    <col min="14619" max="14619" width="7.6640625" style="12" customWidth="1"/>
    <col min="14620" max="14622" width="9.5" style="12" customWidth="1"/>
    <col min="14623" max="14623" width="13" style="12" customWidth="1"/>
    <col min="14624" max="14624" width="8.6640625" style="12" customWidth="1"/>
    <col min="14625" max="14625" width="11" style="12" customWidth="1"/>
    <col min="14626" max="14626" width="9.33203125" style="12" customWidth="1"/>
    <col min="14627" max="14628" width="8.6640625" style="12" customWidth="1"/>
    <col min="14629" max="14630" width="8" style="12" customWidth="1"/>
    <col min="14631" max="14631" width="12.6640625" style="12" customWidth="1"/>
    <col min="14632" max="14632" width="8.6640625" style="12" customWidth="1"/>
    <col min="14633" max="14633" width="12.6640625" style="12" customWidth="1"/>
    <col min="14634" max="14634" width="8.6640625" style="12" customWidth="1"/>
    <col min="14635" max="14635" width="9.5" style="12" customWidth="1"/>
    <col min="14636" max="14848" width="8.83203125" style="12"/>
    <col min="14849" max="14849" width="6" style="12" customWidth="1"/>
    <col min="14850" max="14850" width="44.6640625" style="12" customWidth="1"/>
    <col min="14851" max="14851" width="7.33203125" style="12" customWidth="1"/>
    <col min="14852" max="14854" width="8.6640625" style="12" customWidth="1"/>
    <col min="14855" max="14855" width="12.5" style="12" customWidth="1"/>
    <col min="14856" max="14856" width="8.6640625" style="12" customWidth="1"/>
    <col min="14857" max="14857" width="11" style="12" customWidth="1"/>
    <col min="14858" max="14858" width="8.6640625" style="12" customWidth="1"/>
    <col min="14859" max="14859" width="7.6640625" style="12" customWidth="1"/>
    <col min="14860" max="14862" width="8.6640625" style="12" customWidth="1"/>
    <col min="14863" max="14863" width="13" style="12" customWidth="1"/>
    <col min="14864" max="14864" width="8.6640625" style="12" customWidth="1"/>
    <col min="14865" max="14865" width="11" style="12" customWidth="1"/>
    <col min="14866" max="14866" width="9.33203125" style="12" customWidth="1"/>
    <col min="14867" max="14867" width="7.33203125" style="12" customWidth="1"/>
    <col min="14868" max="14870" width="8.6640625" style="12" customWidth="1"/>
    <col min="14871" max="14871" width="12.5" style="12" customWidth="1"/>
    <col min="14872" max="14872" width="8.6640625" style="12" customWidth="1"/>
    <col min="14873" max="14873" width="11" style="12" customWidth="1"/>
    <col min="14874" max="14874" width="8.6640625" style="12" customWidth="1"/>
    <col min="14875" max="14875" width="7.6640625" style="12" customWidth="1"/>
    <col min="14876" max="14878" width="9.5" style="12" customWidth="1"/>
    <col min="14879" max="14879" width="13" style="12" customWidth="1"/>
    <col min="14880" max="14880" width="8.6640625" style="12" customWidth="1"/>
    <col min="14881" max="14881" width="11" style="12" customWidth="1"/>
    <col min="14882" max="14882" width="9.33203125" style="12" customWidth="1"/>
    <col min="14883" max="14884" width="8.6640625" style="12" customWidth="1"/>
    <col min="14885" max="14886" width="8" style="12" customWidth="1"/>
    <col min="14887" max="14887" width="12.6640625" style="12" customWidth="1"/>
    <col min="14888" max="14888" width="8.6640625" style="12" customWidth="1"/>
    <col min="14889" max="14889" width="12.6640625" style="12" customWidth="1"/>
    <col min="14890" max="14890" width="8.6640625" style="12" customWidth="1"/>
    <col min="14891" max="14891" width="9.5" style="12" customWidth="1"/>
    <col min="14892" max="15104" width="8.83203125" style="12"/>
    <col min="15105" max="15105" width="6" style="12" customWidth="1"/>
    <col min="15106" max="15106" width="44.6640625" style="12" customWidth="1"/>
    <col min="15107" max="15107" width="7.33203125" style="12" customWidth="1"/>
    <col min="15108" max="15110" width="8.6640625" style="12" customWidth="1"/>
    <col min="15111" max="15111" width="12.5" style="12" customWidth="1"/>
    <col min="15112" max="15112" width="8.6640625" style="12" customWidth="1"/>
    <col min="15113" max="15113" width="11" style="12" customWidth="1"/>
    <col min="15114" max="15114" width="8.6640625" style="12" customWidth="1"/>
    <col min="15115" max="15115" width="7.6640625" style="12" customWidth="1"/>
    <col min="15116" max="15118" width="8.6640625" style="12" customWidth="1"/>
    <col min="15119" max="15119" width="13" style="12" customWidth="1"/>
    <col min="15120" max="15120" width="8.6640625" style="12" customWidth="1"/>
    <col min="15121" max="15121" width="11" style="12" customWidth="1"/>
    <col min="15122" max="15122" width="9.33203125" style="12" customWidth="1"/>
    <col min="15123" max="15123" width="7.33203125" style="12" customWidth="1"/>
    <col min="15124" max="15126" width="8.6640625" style="12" customWidth="1"/>
    <col min="15127" max="15127" width="12.5" style="12" customWidth="1"/>
    <col min="15128" max="15128" width="8.6640625" style="12" customWidth="1"/>
    <col min="15129" max="15129" width="11" style="12" customWidth="1"/>
    <col min="15130" max="15130" width="8.6640625" style="12" customWidth="1"/>
    <col min="15131" max="15131" width="7.6640625" style="12" customWidth="1"/>
    <col min="15132" max="15134" width="9.5" style="12" customWidth="1"/>
    <col min="15135" max="15135" width="13" style="12" customWidth="1"/>
    <col min="15136" max="15136" width="8.6640625" style="12" customWidth="1"/>
    <col min="15137" max="15137" width="11" style="12" customWidth="1"/>
    <col min="15138" max="15138" width="9.33203125" style="12" customWidth="1"/>
    <col min="15139" max="15140" width="8.6640625" style="12" customWidth="1"/>
    <col min="15141" max="15142" width="8" style="12" customWidth="1"/>
    <col min="15143" max="15143" width="12.6640625" style="12" customWidth="1"/>
    <col min="15144" max="15144" width="8.6640625" style="12" customWidth="1"/>
    <col min="15145" max="15145" width="12.6640625" style="12" customWidth="1"/>
    <col min="15146" max="15146" width="8.6640625" style="12" customWidth="1"/>
    <col min="15147" max="15147" width="9.5" style="12" customWidth="1"/>
    <col min="15148" max="15360" width="8.83203125" style="12"/>
    <col min="15361" max="15361" width="6" style="12" customWidth="1"/>
    <col min="15362" max="15362" width="44.6640625" style="12" customWidth="1"/>
    <col min="15363" max="15363" width="7.33203125" style="12" customWidth="1"/>
    <col min="15364" max="15366" width="8.6640625" style="12" customWidth="1"/>
    <col min="15367" max="15367" width="12.5" style="12" customWidth="1"/>
    <col min="15368" max="15368" width="8.6640625" style="12" customWidth="1"/>
    <col min="15369" max="15369" width="11" style="12" customWidth="1"/>
    <col min="15370" max="15370" width="8.6640625" style="12" customWidth="1"/>
    <col min="15371" max="15371" width="7.6640625" style="12" customWidth="1"/>
    <col min="15372" max="15374" width="8.6640625" style="12" customWidth="1"/>
    <col min="15375" max="15375" width="13" style="12" customWidth="1"/>
    <col min="15376" max="15376" width="8.6640625" style="12" customWidth="1"/>
    <col min="15377" max="15377" width="11" style="12" customWidth="1"/>
    <col min="15378" max="15378" width="9.33203125" style="12" customWidth="1"/>
    <col min="15379" max="15379" width="7.33203125" style="12" customWidth="1"/>
    <col min="15380" max="15382" width="8.6640625" style="12" customWidth="1"/>
    <col min="15383" max="15383" width="12.5" style="12" customWidth="1"/>
    <col min="15384" max="15384" width="8.6640625" style="12" customWidth="1"/>
    <col min="15385" max="15385" width="11" style="12" customWidth="1"/>
    <col min="15386" max="15386" width="8.6640625" style="12" customWidth="1"/>
    <col min="15387" max="15387" width="7.6640625" style="12" customWidth="1"/>
    <col min="15388" max="15390" width="9.5" style="12" customWidth="1"/>
    <col min="15391" max="15391" width="13" style="12" customWidth="1"/>
    <col min="15392" max="15392" width="8.6640625" style="12" customWidth="1"/>
    <col min="15393" max="15393" width="11" style="12" customWidth="1"/>
    <col min="15394" max="15394" width="9.33203125" style="12" customWidth="1"/>
    <col min="15395" max="15396" width="8.6640625" style="12" customWidth="1"/>
    <col min="15397" max="15398" width="8" style="12" customWidth="1"/>
    <col min="15399" max="15399" width="12.6640625" style="12" customWidth="1"/>
    <col min="15400" max="15400" width="8.6640625" style="12" customWidth="1"/>
    <col min="15401" max="15401" width="12.6640625" style="12" customWidth="1"/>
    <col min="15402" max="15402" width="8.6640625" style="12" customWidth="1"/>
    <col min="15403" max="15403" width="9.5" style="12" customWidth="1"/>
    <col min="15404" max="15616" width="8.83203125" style="12"/>
    <col min="15617" max="15617" width="6" style="12" customWidth="1"/>
    <col min="15618" max="15618" width="44.6640625" style="12" customWidth="1"/>
    <col min="15619" max="15619" width="7.33203125" style="12" customWidth="1"/>
    <col min="15620" max="15622" width="8.6640625" style="12" customWidth="1"/>
    <col min="15623" max="15623" width="12.5" style="12" customWidth="1"/>
    <col min="15624" max="15624" width="8.6640625" style="12" customWidth="1"/>
    <col min="15625" max="15625" width="11" style="12" customWidth="1"/>
    <col min="15626" max="15626" width="8.6640625" style="12" customWidth="1"/>
    <col min="15627" max="15627" width="7.6640625" style="12" customWidth="1"/>
    <col min="15628" max="15630" width="8.6640625" style="12" customWidth="1"/>
    <col min="15631" max="15631" width="13" style="12" customWidth="1"/>
    <col min="15632" max="15632" width="8.6640625" style="12" customWidth="1"/>
    <col min="15633" max="15633" width="11" style="12" customWidth="1"/>
    <col min="15634" max="15634" width="9.33203125" style="12" customWidth="1"/>
    <col min="15635" max="15635" width="7.33203125" style="12" customWidth="1"/>
    <col min="15636" max="15638" width="8.6640625" style="12" customWidth="1"/>
    <col min="15639" max="15639" width="12.5" style="12" customWidth="1"/>
    <col min="15640" max="15640" width="8.6640625" style="12" customWidth="1"/>
    <col min="15641" max="15641" width="11" style="12" customWidth="1"/>
    <col min="15642" max="15642" width="8.6640625" style="12" customWidth="1"/>
    <col min="15643" max="15643" width="7.6640625" style="12" customWidth="1"/>
    <col min="15644" max="15646" width="9.5" style="12" customWidth="1"/>
    <col min="15647" max="15647" width="13" style="12" customWidth="1"/>
    <col min="15648" max="15648" width="8.6640625" style="12" customWidth="1"/>
    <col min="15649" max="15649" width="11" style="12" customWidth="1"/>
    <col min="15650" max="15650" width="9.33203125" style="12" customWidth="1"/>
    <col min="15651" max="15652" width="8.6640625" style="12" customWidth="1"/>
    <col min="15653" max="15654" width="8" style="12" customWidth="1"/>
    <col min="15655" max="15655" width="12.6640625" style="12" customWidth="1"/>
    <col min="15656" max="15656" width="8.6640625" style="12" customWidth="1"/>
    <col min="15657" max="15657" width="12.6640625" style="12" customWidth="1"/>
    <col min="15658" max="15658" width="8.6640625" style="12" customWidth="1"/>
    <col min="15659" max="15659" width="9.5" style="12" customWidth="1"/>
    <col min="15660" max="15872" width="8.83203125" style="12"/>
    <col min="15873" max="15873" width="6" style="12" customWidth="1"/>
    <col min="15874" max="15874" width="44.6640625" style="12" customWidth="1"/>
    <col min="15875" max="15875" width="7.33203125" style="12" customWidth="1"/>
    <col min="15876" max="15878" width="8.6640625" style="12" customWidth="1"/>
    <col min="15879" max="15879" width="12.5" style="12" customWidth="1"/>
    <col min="15880" max="15880" width="8.6640625" style="12" customWidth="1"/>
    <col min="15881" max="15881" width="11" style="12" customWidth="1"/>
    <col min="15882" max="15882" width="8.6640625" style="12" customWidth="1"/>
    <col min="15883" max="15883" width="7.6640625" style="12" customWidth="1"/>
    <col min="15884" max="15886" width="8.6640625" style="12" customWidth="1"/>
    <col min="15887" max="15887" width="13" style="12" customWidth="1"/>
    <col min="15888" max="15888" width="8.6640625" style="12" customWidth="1"/>
    <col min="15889" max="15889" width="11" style="12" customWidth="1"/>
    <col min="15890" max="15890" width="9.33203125" style="12" customWidth="1"/>
    <col min="15891" max="15891" width="7.33203125" style="12" customWidth="1"/>
    <col min="15892" max="15894" width="8.6640625" style="12" customWidth="1"/>
    <col min="15895" max="15895" width="12.5" style="12" customWidth="1"/>
    <col min="15896" max="15896" width="8.6640625" style="12" customWidth="1"/>
    <col min="15897" max="15897" width="11" style="12" customWidth="1"/>
    <col min="15898" max="15898" width="8.6640625" style="12" customWidth="1"/>
    <col min="15899" max="15899" width="7.6640625" style="12" customWidth="1"/>
    <col min="15900" max="15902" width="9.5" style="12" customWidth="1"/>
    <col min="15903" max="15903" width="13" style="12" customWidth="1"/>
    <col min="15904" max="15904" width="8.6640625" style="12" customWidth="1"/>
    <col min="15905" max="15905" width="11" style="12" customWidth="1"/>
    <col min="15906" max="15906" width="9.33203125" style="12" customWidth="1"/>
    <col min="15907" max="15908" width="8.6640625" style="12" customWidth="1"/>
    <col min="15909" max="15910" width="8" style="12" customWidth="1"/>
    <col min="15911" max="15911" width="12.6640625" style="12" customWidth="1"/>
    <col min="15912" max="15912" width="8.6640625" style="12" customWidth="1"/>
    <col min="15913" max="15913" width="12.6640625" style="12" customWidth="1"/>
    <col min="15914" max="15914" width="8.6640625" style="12" customWidth="1"/>
    <col min="15915" max="15915" width="9.5" style="12" customWidth="1"/>
    <col min="15916" max="16128" width="8.83203125" style="12"/>
    <col min="16129" max="16129" width="6" style="12" customWidth="1"/>
    <col min="16130" max="16130" width="44.6640625" style="12" customWidth="1"/>
    <col min="16131" max="16131" width="7.33203125" style="12" customWidth="1"/>
    <col min="16132" max="16134" width="8.6640625" style="12" customWidth="1"/>
    <col min="16135" max="16135" width="12.5" style="12" customWidth="1"/>
    <col min="16136" max="16136" width="8.6640625" style="12" customWidth="1"/>
    <col min="16137" max="16137" width="11" style="12" customWidth="1"/>
    <col min="16138" max="16138" width="8.6640625" style="12" customWidth="1"/>
    <col min="16139" max="16139" width="7.6640625" style="12" customWidth="1"/>
    <col min="16140" max="16142" width="8.6640625" style="12" customWidth="1"/>
    <col min="16143" max="16143" width="13" style="12" customWidth="1"/>
    <col min="16144" max="16144" width="8.6640625" style="12" customWidth="1"/>
    <col min="16145" max="16145" width="11" style="12" customWidth="1"/>
    <col min="16146" max="16146" width="9.33203125" style="12" customWidth="1"/>
    <col min="16147" max="16147" width="7.33203125" style="12" customWidth="1"/>
    <col min="16148" max="16150" width="8.6640625" style="12" customWidth="1"/>
    <col min="16151" max="16151" width="12.5" style="12" customWidth="1"/>
    <col min="16152" max="16152" width="8.6640625" style="12" customWidth="1"/>
    <col min="16153" max="16153" width="11" style="12" customWidth="1"/>
    <col min="16154" max="16154" width="8.6640625" style="12" customWidth="1"/>
    <col min="16155" max="16155" width="7.6640625" style="12" customWidth="1"/>
    <col min="16156" max="16158" width="9.5" style="12" customWidth="1"/>
    <col min="16159" max="16159" width="13" style="12" customWidth="1"/>
    <col min="16160" max="16160" width="8.6640625" style="12" customWidth="1"/>
    <col min="16161" max="16161" width="11" style="12" customWidth="1"/>
    <col min="16162" max="16162" width="9.33203125" style="12" customWidth="1"/>
    <col min="16163" max="16164" width="8.6640625" style="12" customWidth="1"/>
    <col min="16165" max="16166" width="8" style="12" customWidth="1"/>
    <col min="16167" max="16167" width="12.6640625" style="12" customWidth="1"/>
    <col min="16168" max="16168" width="8.6640625" style="12" customWidth="1"/>
    <col min="16169" max="16169" width="12.6640625" style="12" customWidth="1"/>
    <col min="16170" max="16170" width="8.6640625" style="12" customWidth="1"/>
    <col min="16171" max="16171" width="9.5" style="12" customWidth="1"/>
    <col min="16172" max="16384" width="8.83203125" style="12"/>
  </cols>
  <sheetData>
    <row r="1" spans="1:43" s="18" customFormat="1" ht="25.5" customHeight="1" x14ac:dyDescent="0.2">
      <c r="A1" s="422" t="s">
        <v>275</v>
      </c>
      <c r="B1" s="422"/>
      <c r="C1" s="422"/>
      <c r="D1" s="422"/>
      <c r="E1" s="422"/>
      <c r="F1" s="422"/>
      <c r="G1" s="422"/>
      <c r="H1" s="422"/>
      <c r="I1" s="422"/>
      <c r="J1" s="422"/>
      <c r="K1" s="422"/>
      <c r="L1" s="422"/>
      <c r="M1" s="422"/>
      <c r="N1" s="422"/>
      <c r="O1" s="422"/>
      <c r="P1" s="422"/>
      <c r="Q1" s="422"/>
      <c r="R1" s="34"/>
      <c r="S1" s="196"/>
      <c r="T1" s="196"/>
      <c r="U1" s="196"/>
      <c r="V1" s="197"/>
      <c r="W1" s="197"/>
      <c r="X1" s="197"/>
      <c r="Y1" s="197"/>
      <c r="Z1" s="197"/>
      <c r="AA1" s="492" t="s">
        <v>0</v>
      </c>
      <c r="AB1" s="492"/>
      <c r="AC1" s="492"/>
      <c r="AD1" s="492"/>
      <c r="AE1" s="492"/>
      <c r="AF1" s="492"/>
      <c r="AG1" s="492"/>
      <c r="AH1" s="492"/>
      <c r="AI1" s="492"/>
      <c r="AJ1" s="492"/>
      <c r="AK1" s="492"/>
      <c r="AL1" s="492"/>
      <c r="AM1" s="492"/>
      <c r="AN1" s="492"/>
      <c r="AO1" s="492"/>
      <c r="AP1" s="492"/>
      <c r="AQ1" s="492"/>
    </row>
    <row r="2" spans="1:43" s="18" customFormat="1" ht="39" customHeight="1" x14ac:dyDescent="0.2">
      <c r="A2" s="493" t="s">
        <v>1</v>
      </c>
      <c r="B2" s="493"/>
      <c r="C2" s="493"/>
      <c r="D2" s="493"/>
      <c r="E2" s="493"/>
      <c r="F2" s="493"/>
      <c r="G2" s="493"/>
      <c r="H2" s="493"/>
      <c r="I2" s="493"/>
      <c r="J2" s="493"/>
      <c r="K2" s="493"/>
      <c r="L2" s="493"/>
      <c r="M2" s="493"/>
      <c r="N2" s="493"/>
      <c r="O2" s="493"/>
      <c r="P2" s="493"/>
      <c r="Q2" s="493"/>
      <c r="R2" s="33"/>
      <c r="S2" s="197"/>
      <c r="T2" s="197"/>
      <c r="U2" s="197"/>
      <c r="V2" s="197"/>
      <c r="W2" s="197"/>
      <c r="X2" s="197"/>
      <c r="Y2" s="197"/>
      <c r="Z2" s="197"/>
      <c r="AA2" s="494" t="s">
        <v>2</v>
      </c>
      <c r="AB2" s="494"/>
      <c r="AC2" s="494"/>
      <c r="AD2" s="494"/>
      <c r="AE2" s="494"/>
      <c r="AF2" s="494"/>
      <c r="AG2" s="494"/>
      <c r="AH2" s="494"/>
      <c r="AI2" s="494"/>
      <c r="AJ2" s="494"/>
      <c r="AK2" s="494"/>
      <c r="AL2" s="494"/>
      <c r="AM2" s="494"/>
      <c r="AN2" s="494"/>
      <c r="AO2" s="494"/>
      <c r="AP2" s="494"/>
      <c r="AQ2" s="494"/>
    </row>
    <row r="3" spans="1:43" s="18" customFormat="1" ht="46.25" customHeight="1" x14ac:dyDescent="0.2">
      <c r="A3" s="495" t="s">
        <v>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row>
    <row r="4" spans="1:43" s="21" customFormat="1" ht="65" customHeight="1" x14ac:dyDescent="0.2">
      <c r="A4" s="491" t="s">
        <v>276</v>
      </c>
      <c r="B4" s="491"/>
      <c r="C4" s="491"/>
      <c r="D4" s="491"/>
      <c r="E4" s="491"/>
      <c r="F4" s="491"/>
      <c r="G4" s="491"/>
      <c r="H4" s="491"/>
      <c r="I4" s="491"/>
      <c r="J4" s="491"/>
      <c r="K4" s="491"/>
      <c r="L4" s="491"/>
      <c r="M4" s="491"/>
      <c r="N4" s="491"/>
      <c r="O4" s="491"/>
      <c r="P4" s="491"/>
      <c r="Q4" s="491"/>
      <c r="R4" s="491"/>
      <c r="S4" s="491"/>
      <c r="T4" s="491"/>
      <c r="U4" s="491"/>
      <c r="V4" s="491"/>
      <c r="W4" s="491"/>
      <c r="X4" s="491"/>
      <c r="Y4" s="491"/>
      <c r="Z4" s="491"/>
      <c r="AA4" s="491"/>
      <c r="AB4" s="491"/>
      <c r="AC4" s="491"/>
      <c r="AD4" s="491"/>
      <c r="AE4" s="491"/>
      <c r="AF4" s="491"/>
      <c r="AG4" s="491"/>
      <c r="AH4" s="491"/>
      <c r="AI4" s="491"/>
      <c r="AJ4" s="491"/>
      <c r="AK4" s="491"/>
      <c r="AL4" s="491"/>
      <c r="AM4" s="491"/>
      <c r="AN4" s="491"/>
      <c r="AO4" s="491"/>
      <c r="AP4" s="491"/>
      <c r="AQ4" s="491"/>
    </row>
    <row r="5" spans="1:43" s="18" customFormat="1" ht="33" customHeight="1" x14ac:dyDescent="0.2">
      <c r="A5" s="481" t="s">
        <v>4</v>
      </c>
      <c r="B5" s="481"/>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row>
    <row r="6" spans="1:43" s="6" customFormat="1" ht="41.75" customHeight="1" x14ac:dyDescent="0.2">
      <c r="A6" s="405" t="s">
        <v>5</v>
      </c>
      <c r="B6" s="405" t="s">
        <v>23</v>
      </c>
      <c r="C6" s="405" t="s">
        <v>277</v>
      </c>
      <c r="D6" s="405"/>
      <c r="E6" s="405"/>
      <c r="F6" s="405"/>
      <c r="G6" s="405"/>
      <c r="H6" s="405"/>
      <c r="I6" s="405"/>
      <c r="J6" s="405"/>
      <c r="K6" s="405"/>
      <c r="L6" s="405"/>
      <c r="M6" s="405"/>
      <c r="N6" s="405"/>
      <c r="O6" s="405"/>
      <c r="P6" s="405"/>
      <c r="Q6" s="405"/>
      <c r="R6" s="405"/>
      <c r="S6" s="482" t="s">
        <v>278</v>
      </c>
      <c r="T6" s="483"/>
      <c r="U6" s="483"/>
      <c r="V6" s="483"/>
      <c r="W6" s="483"/>
      <c r="X6" s="483"/>
      <c r="Y6" s="483"/>
      <c r="Z6" s="483"/>
      <c r="AA6" s="483"/>
      <c r="AB6" s="483"/>
      <c r="AC6" s="483"/>
      <c r="AD6" s="483"/>
      <c r="AE6" s="483"/>
      <c r="AF6" s="483"/>
      <c r="AG6" s="483"/>
      <c r="AH6" s="483"/>
      <c r="AI6" s="484" t="s">
        <v>279</v>
      </c>
      <c r="AJ6" s="485"/>
      <c r="AK6" s="485"/>
      <c r="AL6" s="485"/>
      <c r="AM6" s="485"/>
      <c r="AN6" s="485"/>
      <c r="AO6" s="485"/>
      <c r="AP6" s="486"/>
      <c r="AQ6" s="405" t="s">
        <v>8</v>
      </c>
    </row>
    <row r="7" spans="1:43" s="6" customFormat="1" ht="41.75" customHeight="1" x14ac:dyDescent="0.2">
      <c r="A7" s="405"/>
      <c r="B7" s="405"/>
      <c r="C7" s="405" t="s">
        <v>11</v>
      </c>
      <c r="D7" s="405"/>
      <c r="E7" s="405"/>
      <c r="F7" s="405"/>
      <c r="G7" s="405"/>
      <c r="H7" s="405"/>
      <c r="I7" s="405"/>
      <c r="J7" s="405"/>
      <c r="K7" s="405" t="s">
        <v>280</v>
      </c>
      <c r="L7" s="405"/>
      <c r="M7" s="405"/>
      <c r="N7" s="405"/>
      <c r="O7" s="405"/>
      <c r="P7" s="405"/>
      <c r="Q7" s="405"/>
      <c r="R7" s="405"/>
      <c r="S7" s="482" t="s">
        <v>11</v>
      </c>
      <c r="T7" s="483"/>
      <c r="U7" s="483"/>
      <c r="V7" s="483"/>
      <c r="W7" s="483"/>
      <c r="X7" s="483"/>
      <c r="Y7" s="483"/>
      <c r="Z7" s="490"/>
      <c r="AA7" s="483" t="s">
        <v>281</v>
      </c>
      <c r="AB7" s="483"/>
      <c r="AC7" s="483"/>
      <c r="AD7" s="483"/>
      <c r="AE7" s="483"/>
      <c r="AF7" s="483"/>
      <c r="AG7" s="483"/>
      <c r="AH7" s="490"/>
      <c r="AI7" s="487"/>
      <c r="AJ7" s="488"/>
      <c r="AK7" s="488"/>
      <c r="AL7" s="488"/>
      <c r="AM7" s="488"/>
      <c r="AN7" s="488"/>
      <c r="AO7" s="488"/>
      <c r="AP7" s="489"/>
      <c r="AQ7" s="405"/>
    </row>
    <row r="8" spans="1:43" s="6" customFormat="1" ht="41.75" customHeight="1" x14ac:dyDescent="0.2">
      <c r="A8" s="405"/>
      <c r="B8" s="405"/>
      <c r="C8" s="405" t="s">
        <v>11</v>
      </c>
      <c r="D8" s="405" t="s">
        <v>28</v>
      </c>
      <c r="E8" s="405"/>
      <c r="F8" s="405" t="s">
        <v>29</v>
      </c>
      <c r="G8" s="479" t="s">
        <v>30</v>
      </c>
      <c r="H8" s="405" t="s">
        <v>31</v>
      </c>
      <c r="I8" s="479" t="s">
        <v>34</v>
      </c>
      <c r="J8" s="405" t="s">
        <v>33</v>
      </c>
      <c r="K8" s="405" t="s">
        <v>11</v>
      </c>
      <c r="L8" s="405" t="s">
        <v>28</v>
      </c>
      <c r="M8" s="405"/>
      <c r="N8" s="405" t="s">
        <v>29</v>
      </c>
      <c r="O8" s="479" t="s">
        <v>30</v>
      </c>
      <c r="P8" s="405" t="s">
        <v>31</v>
      </c>
      <c r="Q8" s="405" t="s">
        <v>32</v>
      </c>
      <c r="R8" s="405" t="s">
        <v>33</v>
      </c>
      <c r="S8" s="405" t="s">
        <v>11</v>
      </c>
      <c r="T8" s="405" t="s">
        <v>28</v>
      </c>
      <c r="U8" s="405"/>
      <c r="V8" s="405" t="s">
        <v>29</v>
      </c>
      <c r="W8" s="479" t="s">
        <v>30</v>
      </c>
      <c r="X8" s="405" t="s">
        <v>31</v>
      </c>
      <c r="Y8" s="479" t="s">
        <v>34</v>
      </c>
      <c r="Z8" s="405" t="s">
        <v>33</v>
      </c>
      <c r="AA8" s="405" t="s">
        <v>11</v>
      </c>
      <c r="AB8" s="405" t="s">
        <v>28</v>
      </c>
      <c r="AC8" s="405"/>
      <c r="AD8" s="405" t="s">
        <v>29</v>
      </c>
      <c r="AE8" s="479" t="s">
        <v>30</v>
      </c>
      <c r="AF8" s="405" t="s">
        <v>31</v>
      </c>
      <c r="AG8" s="405" t="s">
        <v>32</v>
      </c>
      <c r="AH8" s="405" t="s">
        <v>33</v>
      </c>
      <c r="AI8" s="405" t="s">
        <v>11</v>
      </c>
      <c r="AJ8" s="405" t="s">
        <v>28</v>
      </c>
      <c r="AK8" s="405"/>
      <c r="AL8" s="405" t="s">
        <v>29</v>
      </c>
      <c r="AM8" s="479" t="s">
        <v>30</v>
      </c>
      <c r="AN8" s="405" t="s">
        <v>31</v>
      </c>
      <c r="AO8" s="479" t="s">
        <v>34</v>
      </c>
      <c r="AP8" s="405" t="s">
        <v>33</v>
      </c>
      <c r="AQ8" s="405"/>
    </row>
    <row r="9" spans="1:43" s="6" customFormat="1" ht="155" customHeight="1" x14ac:dyDescent="0.2">
      <c r="A9" s="405"/>
      <c r="B9" s="405"/>
      <c r="C9" s="405"/>
      <c r="D9" s="7" t="s">
        <v>35</v>
      </c>
      <c r="E9" s="7" t="s">
        <v>36</v>
      </c>
      <c r="F9" s="405"/>
      <c r="G9" s="480"/>
      <c r="H9" s="405"/>
      <c r="I9" s="480"/>
      <c r="J9" s="405"/>
      <c r="K9" s="405"/>
      <c r="L9" s="7" t="s">
        <v>35</v>
      </c>
      <c r="M9" s="7" t="s">
        <v>36</v>
      </c>
      <c r="N9" s="405"/>
      <c r="O9" s="480"/>
      <c r="P9" s="405"/>
      <c r="Q9" s="405"/>
      <c r="R9" s="405"/>
      <c r="S9" s="405"/>
      <c r="T9" s="7" t="s">
        <v>35</v>
      </c>
      <c r="U9" s="7" t="s">
        <v>36</v>
      </c>
      <c r="V9" s="405"/>
      <c r="W9" s="480"/>
      <c r="X9" s="405"/>
      <c r="Y9" s="480"/>
      <c r="Z9" s="405"/>
      <c r="AA9" s="405"/>
      <c r="AB9" s="7" t="s">
        <v>35</v>
      </c>
      <c r="AC9" s="7" t="s">
        <v>36</v>
      </c>
      <c r="AD9" s="405"/>
      <c r="AE9" s="480"/>
      <c r="AF9" s="405"/>
      <c r="AG9" s="405"/>
      <c r="AH9" s="405"/>
      <c r="AI9" s="405"/>
      <c r="AJ9" s="7" t="s">
        <v>35</v>
      </c>
      <c r="AK9" s="7" t="s">
        <v>36</v>
      </c>
      <c r="AL9" s="405"/>
      <c r="AM9" s="480"/>
      <c r="AN9" s="405"/>
      <c r="AO9" s="480"/>
      <c r="AP9" s="405"/>
      <c r="AQ9" s="405"/>
    </row>
    <row r="10" spans="1:43" s="9" customFormat="1" ht="24" customHeight="1" x14ac:dyDescent="0.2">
      <c r="A10" s="22">
        <v>1</v>
      </c>
      <c r="B10" s="22">
        <v>2</v>
      </c>
      <c r="C10" s="22">
        <v>3</v>
      </c>
      <c r="D10" s="22">
        <v>4</v>
      </c>
      <c r="E10" s="22">
        <v>5</v>
      </c>
      <c r="F10" s="22">
        <v>6</v>
      </c>
      <c r="G10" s="22">
        <v>7</v>
      </c>
      <c r="H10" s="22">
        <v>8</v>
      </c>
      <c r="I10" s="22">
        <v>9</v>
      </c>
      <c r="J10" s="22">
        <v>10</v>
      </c>
      <c r="K10" s="22">
        <v>11</v>
      </c>
      <c r="L10" s="22">
        <v>12</v>
      </c>
      <c r="M10" s="22">
        <v>13</v>
      </c>
      <c r="N10" s="22">
        <v>14</v>
      </c>
      <c r="O10" s="22">
        <v>15</v>
      </c>
      <c r="P10" s="22">
        <v>16</v>
      </c>
      <c r="Q10" s="22">
        <v>17</v>
      </c>
      <c r="R10" s="22">
        <v>18</v>
      </c>
      <c r="S10" s="22">
        <v>19</v>
      </c>
      <c r="T10" s="22">
        <v>20</v>
      </c>
      <c r="U10" s="22">
        <v>21</v>
      </c>
      <c r="V10" s="22">
        <v>22</v>
      </c>
      <c r="W10" s="22">
        <v>23</v>
      </c>
      <c r="X10" s="22">
        <v>24</v>
      </c>
      <c r="Y10" s="22">
        <v>25</v>
      </c>
      <c r="Z10" s="22">
        <v>26</v>
      </c>
      <c r="AA10" s="22">
        <v>27</v>
      </c>
      <c r="AB10" s="22">
        <v>28</v>
      </c>
      <c r="AC10" s="22">
        <v>29</v>
      </c>
      <c r="AD10" s="22">
        <v>30</v>
      </c>
      <c r="AE10" s="22">
        <v>31</v>
      </c>
      <c r="AF10" s="22">
        <v>32</v>
      </c>
      <c r="AG10" s="22">
        <v>33</v>
      </c>
      <c r="AH10" s="22">
        <v>34</v>
      </c>
      <c r="AI10" s="22">
        <v>35</v>
      </c>
      <c r="AJ10" s="22">
        <v>36</v>
      </c>
      <c r="AK10" s="22">
        <v>37</v>
      </c>
      <c r="AL10" s="22">
        <v>38</v>
      </c>
      <c r="AM10" s="22">
        <v>39</v>
      </c>
      <c r="AN10" s="22">
        <v>40</v>
      </c>
      <c r="AO10" s="22">
        <v>41</v>
      </c>
      <c r="AP10" s="22">
        <v>42</v>
      </c>
      <c r="AQ10" s="22">
        <v>43</v>
      </c>
    </row>
    <row r="11" spans="1:43" ht="36" customHeight="1" x14ac:dyDescent="0.2">
      <c r="A11" s="8"/>
      <c r="B11" s="10" t="s">
        <v>14</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1"/>
    </row>
    <row r="12" spans="1:43" s="14" customFormat="1" ht="40.5" customHeight="1" x14ac:dyDescent="0.2">
      <c r="A12" s="8">
        <v>1</v>
      </c>
      <c r="B12" s="24" t="s">
        <v>38</v>
      </c>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3"/>
    </row>
    <row r="13" spans="1:43" s="14" customFormat="1" ht="28.5" customHeight="1" x14ac:dyDescent="0.2">
      <c r="A13" s="8">
        <v>2</v>
      </c>
      <c r="B13" s="24" t="s">
        <v>40</v>
      </c>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3"/>
    </row>
    <row r="14" spans="1:43" s="14" customFormat="1" ht="36.75" customHeight="1" x14ac:dyDescent="0.2">
      <c r="A14" s="8">
        <v>3</v>
      </c>
      <c r="B14" s="24" t="s">
        <v>42</v>
      </c>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3"/>
    </row>
    <row r="15" spans="1:43" s="14" customFormat="1" ht="31.5" customHeight="1" x14ac:dyDescent="0.2">
      <c r="A15" s="8">
        <v>4</v>
      </c>
      <c r="B15" s="24" t="s">
        <v>44</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3"/>
    </row>
    <row r="16" spans="1:43" s="14" customFormat="1" ht="36.75" customHeight="1" x14ac:dyDescent="0.2">
      <c r="A16" s="8">
        <v>5</v>
      </c>
      <c r="B16" s="24" t="s">
        <v>46</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3"/>
    </row>
    <row r="17" spans="1:43" s="200" customFormat="1" ht="47" customHeight="1" x14ac:dyDescent="0.2">
      <c r="A17" s="8">
        <v>6</v>
      </c>
      <c r="B17" s="24" t="s">
        <v>48</v>
      </c>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9"/>
    </row>
    <row r="18" spans="1:43" s="200" customFormat="1" ht="35.75" customHeight="1" x14ac:dyDescent="0.2">
      <c r="A18" s="8">
        <v>7</v>
      </c>
      <c r="B18" s="24" t="s">
        <v>49</v>
      </c>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9"/>
    </row>
    <row r="19" spans="1:43" s="200" customFormat="1" ht="35.75" customHeight="1" x14ac:dyDescent="0.2">
      <c r="A19" s="8">
        <v>8</v>
      </c>
      <c r="B19" s="24" t="s">
        <v>51</v>
      </c>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9"/>
    </row>
    <row r="20" spans="1:43" s="203" customFormat="1" ht="35.75" customHeight="1" x14ac:dyDescent="0.2">
      <c r="A20" s="8">
        <v>9</v>
      </c>
      <c r="B20" s="24" t="s">
        <v>53</v>
      </c>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2"/>
    </row>
    <row r="21" spans="1:43" s="14" customFormat="1" ht="35.75" customHeight="1" x14ac:dyDescent="0.2">
      <c r="A21" s="8">
        <v>10</v>
      </c>
      <c r="B21" s="24" t="s">
        <v>55</v>
      </c>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3"/>
    </row>
    <row r="22" spans="1:43" s="14" customFormat="1" ht="35.75" customHeight="1" x14ac:dyDescent="0.2">
      <c r="A22" s="8">
        <v>11</v>
      </c>
      <c r="B22" s="24" t="s">
        <v>57</v>
      </c>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3"/>
    </row>
    <row r="23" spans="1:43" s="14" customFormat="1" ht="35.75" customHeight="1" x14ac:dyDescent="0.2">
      <c r="A23" s="8">
        <v>12</v>
      </c>
      <c r="B23" s="24" t="s">
        <v>59</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3"/>
    </row>
    <row r="24" spans="1:43" s="14" customFormat="1" ht="35.75" customHeight="1" x14ac:dyDescent="0.2">
      <c r="A24" s="8">
        <v>13</v>
      </c>
      <c r="B24" s="24" t="s">
        <v>61</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3"/>
    </row>
    <row r="25" spans="1:43" s="14" customFormat="1" ht="35.75" customHeight="1" x14ac:dyDescent="0.2">
      <c r="A25" s="8">
        <v>14</v>
      </c>
      <c r="B25" s="24" t="s">
        <v>63</v>
      </c>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3"/>
    </row>
    <row r="26" spans="1:43" s="14" customFormat="1" ht="35.75" customHeight="1" x14ac:dyDescent="0.2">
      <c r="A26" s="8">
        <v>15</v>
      </c>
      <c r="B26" s="24" t="s">
        <v>65</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3"/>
    </row>
    <row r="27" spans="1:43" s="14" customFormat="1" ht="35.75" customHeight="1" x14ac:dyDescent="0.2">
      <c r="A27" s="8">
        <v>16</v>
      </c>
      <c r="B27" s="24" t="s">
        <v>67</v>
      </c>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3"/>
    </row>
    <row r="28" spans="1:43" s="14" customFormat="1" ht="35.75" customHeight="1" x14ac:dyDescent="0.2">
      <c r="A28" s="8">
        <v>17</v>
      </c>
      <c r="B28" s="24" t="s">
        <v>69</v>
      </c>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3"/>
    </row>
    <row r="29" spans="1:43" s="14" customFormat="1" ht="35.75" customHeight="1" x14ac:dyDescent="0.2">
      <c r="A29" s="8">
        <v>18</v>
      </c>
      <c r="B29" s="24" t="s">
        <v>71</v>
      </c>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3"/>
    </row>
    <row r="30" spans="1:43" s="14" customFormat="1" ht="35.75" customHeight="1" x14ac:dyDescent="0.2">
      <c r="A30" s="8">
        <v>19</v>
      </c>
      <c r="B30" s="24" t="s">
        <v>73</v>
      </c>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3"/>
    </row>
    <row r="31" spans="1:43" s="14" customFormat="1" ht="35.75" hidden="1" customHeight="1" x14ac:dyDescent="0.2">
      <c r="A31" s="8">
        <v>20</v>
      </c>
      <c r="B31" s="24" t="s">
        <v>75</v>
      </c>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3"/>
    </row>
    <row r="32" spans="1:43" ht="6" customHeight="1" x14ac:dyDescent="0.2">
      <c r="A32" s="8"/>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s="32" customFormat="1" ht="96.5" customHeight="1" x14ac:dyDescent="0.2">
      <c r="A33" s="31"/>
      <c r="B33" s="406" t="s">
        <v>282</v>
      </c>
      <c r="C33" s="406"/>
      <c r="D33" s="406"/>
      <c r="E33" s="406"/>
      <c r="F33" s="406"/>
      <c r="G33" s="406"/>
      <c r="H33" s="406"/>
      <c r="I33" s="406"/>
      <c r="J33" s="406"/>
      <c r="K33" s="406"/>
      <c r="L33" s="406"/>
      <c r="M33" s="406"/>
      <c r="N33" s="406"/>
      <c r="O33" s="406"/>
      <c r="P33" s="406"/>
      <c r="Q33" s="406"/>
      <c r="R33" s="406"/>
      <c r="S33" s="406"/>
      <c r="T33" s="406"/>
      <c r="U33" s="406"/>
      <c r="V33" s="406"/>
      <c r="W33" s="406"/>
      <c r="X33" s="406"/>
      <c r="Y33" s="406"/>
      <c r="Z33" s="406"/>
      <c r="AA33" s="406"/>
      <c r="AB33" s="406"/>
      <c r="AC33" s="406"/>
      <c r="AD33" s="406"/>
      <c r="AE33" s="406"/>
      <c r="AF33" s="406"/>
      <c r="AG33" s="406"/>
      <c r="AH33" s="406"/>
      <c r="AI33" s="406"/>
      <c r="AJ33" s="406"/>
      <c r="AK33" s="406"/>
      <c r="AL33" s="406"/>
      <c r="AM33" s="406"/>
      <c r="AN33" s="406"/>
      <c r="AO33" s="406"/>
      <c r="AP33" s="406"/>
      <c r="AQ33" s="406"/>
    </row>
  </sheetData>
  <mergeCells count="53">
    <mergeCell ref="A4:AQ4"/>
    <mergeCell ref="A1:Q1"/>
    <mergeCell ref="AA1:AQ1"/>
    <mergeCell ref="A2:Q2"/>
    <mergeCell ref="AA2:AQ2"/>
    <mergeCell ref="A3:AQ3"/>
    <mergeCell ref="A5:AQ5"/>
    <mergeCell ref="A6:A9"/>
    <mergeCell ref="B6:B9"/>
    <mergeCell ref="C6:R6"/>
    <mergeCell ref="S6:AH6"/>
    <mergeCell ref="AI6:AP7"/>
    <mergeCell ref="AQ6:AQ9"/>
    <mergeCell ref="C7:J7"/>
    <mergeCell ref="K7:R7"/>
    <mergeCell ref="S7:Z7"/>
    <mergeCell ref="S8:S9"/>
    <mergeCell ref="AA7:AH7"/>
    <mergeCell ref="C8:C9"/>
    <mergeCell ref="D8:E8"/>
    <mergeCell ref="F8:F9"/>
    <mergeCell ref="G8:G9"/>
    <mergeCell ref="H8:H9"/>
    <mergeCell ref="I8:I9"/>
    <mergeCell ref="J8:J9"/>
    <mergeCell ref="K8:K9"/>
    <mergeCell ref="L8:M8"/>
    <mergeCell ref="N8:N9"/>
    <mergeCell ref="O8:O9"/>
    <mergeCell ref="P8:P9"/>
    <mergeCell ref="Q8:Q9"/>
    <mergeCell ref="R8:R9"/>
    <mergeCell ref="V8:V9"/>
    <mergeCell ref="W8:W9"/>
    <mergeCell ref="X8:X9"/>
    <mergeCell ref="Y8:Y9"/>
    <mergeCell ref="Z8:Z9"/>
    <mergeCell ref="AO8:AO9"/>
    <mergeCell ref="AP8:AP9"/>
    <mergeCell ref="B33:AQ33"/>
    <mergeCell ref="AH8:AH9"/>
    <mergeCell ref="AI8:AI9"/>
    <mergeCell ref="AJ8:AK8"/>
    <mergeCell ref="AL8:AL9"/>
    <mergeCell ref="AM8:AM9"/>
    <mergeCell ref="AN8:AN9"/>
    <mergeCell ref="AA8:AA9"/>
    <mergeCell ref="AB8:AC8"/>
    <mergeCell ref="AD8:AD9"/>
    <mergeCell ref="AE8:AE9"/>
    <mergeCell ref="AF8:AF9"/>
    <mergeCell ref="AG8:AG9"/>
    <mergeCell ref="T8:U8"/>
  </mergeCells>
  <printOptions horizontalCentered="1"/>
  <pageMargins left="0.23622047244094491" right="0.23622047244094491" top="0.74803149606299213" bottom="0.74803149606299213" header="0.31496062992125984" footer="0.31496062992125984"/>
  <pageSetup paperSize="8" scale="45" fitToWidth="0" fitToHeight="0" pageOrder="overThenDown" orientation="landscape" r:id="rId1"/>
  <headerFooter>
    <oddFooter>&amp;R&amp;14&amp;P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A1:T31"/>
  <sheetViews>
    <sheetView zoomScale="85" zoomScaleNormal="85" zoomScalePageLayoutView="85" workbookViewId="0">
      <selection activeCell="H18" sqref="H18"/>
    </sheetView>
  </sheetViews>
  <sheetFormatPr baseColWidth="10" defaultColWidth="8.83203125" defaultRowHeight="15" x14ac:dyDescent="0.2"/>
  <cols>
    <col min="2" max="2" width="37.1640625" customWidth="1"/>
    <col min="3" max="3" width="11" customWidth="1"/>
    <col min="4" max="6" width="9.83203125" hidden="1" customWidth="1"/>
    <col min="7" max="7" width="18.5" customWidth="1"/>
    <col min="8" max="8" width="13.6640625" customWidth="1"/>
    <col min="9" max="9" width="13" customWidth="1"/>
    <col min="10" max="12" width="0" hidden="1" customWidth="1"/>
    <col min="13" max="14" width="10.1640625" hidden="1" customWidth="1"/>
    <col min="15" max="20" width="13.33203125" customWidth="1"/>
    <col min="259" max="259" width="25" customWidth="1"/>
    <col min="260" max="265" width="9.83203125" customWidth="1"/>
    <col min="266" max="268" width="0" hidden="1" customWidth="1"/>
    <col min="269" max="276" width="10.1640625" customWidth="1"/>
    <col min="515" max="515" width="25" customWidth="1"/>
    <col min="516" max="521" width="9.83203125" customWidth="1"/>
    <col min="522" max="524" width="0" hidden="1" customWidth="1"/>
    <col min="525" max="532" width="10.1640625" customWidth="1"/>
    <col min="771" max="771" width="25" customWidth="1"/>
    <col min="772" max="777" width="9.83203125" customWidth="1"/>
    <col min="778" max="780" width="0" hidden="1" customWidth="1"/>
    <col min="781" max="788" width="10.1640625" customWidth="1"/>
    <col min="1027" max="1027" width="25" customWidth="1"/>
    <col min="1028" max="1033" width="9.83203125" customWidth="1"/>
    <col min="1034" max="1036" width="0" hidden="1" customWidth="1"/>
    <col min="1037" max="1044" width="10.1640625" customWidth="1"/>
    <col min="1283" max="1283" width="25" customWidth="1"/>
    <col min="1284" max="1289" width="9.83203125" customWidth="1"/>
    <col min="1290" max="1292" width="0" hidden="1" customWidth="1"/>
    <col min="1293" max="1300" width="10.1640625" customWidth="1"/>
    <col min="1539" max="1539" width="25" customWidth="1"/>
    <col min="1540" max="1545" width="9.83203125" customWidth="1"/>
    <col min="1546" max="1548" width="0" hidden="1" customWidth="1"/>
    <col min="1549" max="1556" width="10.1640625" customWidth="1"/>
    <col min="1795" max="1795" width="25" customWidth="1"/>
    <col min="1796" max="1801" width="9.83203125" customWidth="1"/>
    <col min="1802" max="1804" width="0" hidden="1" customWidth="1"/>
    <col min="1805" max="1812" width="10.1640625" customWidth="1"/>
    <col min="2051" max="2051" width="25" customWidth="1"/>
    <col min="2052" max="2057" width="9.83203125" customWidth="1"/>
    <col min="2058" max="2060" width="0" hidden="1" customWidth="1"/>
    <col min="2061" max="2068" width="10.1640625" customWidth="1"/>
    <col min="2307" max="2307" width="25" customWidth="1"/>
    <col min="2308" max="2313" width="9.83203125" customWidth="1"/>
    <col min="2314" max="2316" width="0" hidden="1" customWidth="1"/>
    <col min="2317" max="2324" width="10.1640625" customWidth="1"/>
    <col min="2563" max="2563" width="25" customWidth="1"/>
    <col min="2564" max="2569" width="9.83203125" customWidth="1"/>
    <col min="2570" max="2572" width="0" hidden="1" customWidth="1"/>
    <col min="2573" max="2580" width="10.1640625" customWidth="1"/>
    <col min="2819" max="2819" width="25" customWidth="1"/>
    <col min="2820" max="2825" width="9.83203125" customWidth="1"/>
    <col min="2826" max="2828" width="0" hidden="1" customWidth="1"/>
    <col min="2829" max="2836" width="10.1640625" customWidth="1"/>
    <col min="3075" max="3075" width="25" customWidth="1"/>
    <col min="3076" max="3081" width="9.83203125" customWidth="1"/>
    <col min="3082" max="3084" width="0" hidden="1" customWidth="1"/>
    <col min="3085" max="3092" width="10.1640625" customWidth="1"/>
    <col min="3331" max="3331" width="25" customWidth="1"/>
    <col min="3332" max="3337" width="9.83203125" customWidth="1"/>
    <col min="3338" max="3340" width="0" hidden="1" customWidth="1"/>
    <col min="3341" max="3348" width="10.1640625" customWidth="1"/>
    <col min="3587" max="3587" width="25" customWidth="1"/>
    <col min="3588" max="3593" width="9.83203125" customWidth="1"/>
    <col min="3594" max="3596" width="0" hidden="1" customWidth="1"/>
    <col min="3597" max="3604" width="10.1640625" customWidth="1"/>
    <col min="3843" max="3843" width="25" customWidth="1"/>
    <col min="3844" max="3849" width="9.83203125" customWidth="1"/>
    <col min="3850" max="3852" width="0" hidden="1" customWidth="1"/>
    <col min="3853" max="3860" width="10.1640625" customWidth="1"/>
    <col min="4099" max="4099" width="25" customWidth="1"/>
    <col min="4100" max="4105" width="9.83203125" customWidth="1"/>
    <col min="4106" max="4108" width="0" hidden="1" customWidth="1"/>
    <col min="4109" max="4116" width="10.1640625" customWidth="1"/>
    <col min="4355" max="4355" width="25" customWidth="1"/>
    <col min="4356" max="4361" width="9.83203125" customWidth="1"/>
    <col min="4362" max="4364" width="0" hidden="1" customWidth="1"/>
    <col min="4365" max="4372" width="10.1640625" customWidth="1"/>
    <col min="4611" max="4611" width="25" customWidth="1"/>
    <col min="4612" max="4617" width="9.83203125" customWidth="1"/>
    <col min="4618" max="4620" width="0" hidden="1" customWidth="1"/>
    <col min="4621" max="4628" width="10.1640625" customWidth="1"/>
    <col min="4867" max="4867" width="25" customWidth="1"/>
    <col min="4868" max="4873" width="9.83203125" customWidth="1"/>
    <col min="4874" max="4876" width="0" hidden="1" customWidth="1"/>
    <col min="4877" max="4884" width="10.1640625" customWidth="1"/>
    <col min="5123" max="5123" width="25" customWidth="1"/>
    <col min="5124" max="5129" width="9.83203125" customWidth="1"/>
    <col min="5130" max="5132" width="0" hidden="1" customWidth="1"/>
    <col min="5133" max="5140" width="10.1640625" customWidth="1"/>
    <col min="5379" max="5379" width="25" customWidth="1"/>
    <col min="5380" max="5385" width="9.83203125" customWidth="1"/>
    <col min="5386" max="5388" width="0" hidden="1" customWidth="1"/>
    <col min="5389" max="5396" width="10.1640625" customWidth="1"/>
    <col min="5635" max="5635" width="25" customWidth="1"/>
    <col min="5636" max="5641" width="9.83203125" customWidth="1"/>
    <col min="5642" max="5644" width="0" hidden="1" customWidth="1"/>
    <col min="5645" max="5652" width="10.1640625" customWidth="1"/>
    <col min="5891" max="5891" width="25" customWidth="1"/>
    <col min="5892" max="5897" width="9.83203125" customWidth="1"/>
    <col min="5898" max="5900" width="0" hidden="1" customWidth="1"/>
    <col min="5901" max="5908" width="10.1640625" customWidth="1"/>
    <col min="6147" max="6147" width="25" customWidth="1"/>
    <col min="6148" max="6153" width="9.83203125" customWidth="1"/>
    <col min="6154" max="6156" width="0" hidden="1" customWidth="1"/>
    <col min="6157" max="6164" width="10.1640625" customWidth="1"/>
    <col min="6403" max="6403" width="25" customWidth="1"/>
    <col min="6404" max="6409" width="9.83203125" customWidth="1"/>
    <col min="6410" max="6412" width="0" hidden="1" customWidth="1"/>
    <col min="6413" max="6420" width="10.1640625" customWidth="1"/>
    <col min="6659" max="6659" width="25" customWidth="1"/>
    <col min="6660" max="6665" width="9.83203125" customWidth="1"/>
    <col min="6666" max="6668" width="0" hidden="1" customWidth="1"/>
    <col min="6669" max="6676" width="10.1640625" customWidth="1"/>
    <col min="6915" max="6915" width="25" customWidth="1"/>
    <col min="6916" max="6921" width="9.83203125" customWidth="1"/>
    <col min="6922" max="6924" width="0" hidden="1" customWidth="1"/>
    <col min="6925" max="6932" width="10.1640625" customWidth="1"/>
    <col min="7171" max="7171" width="25" customWidth="1"/>
    <col min="7172" max="7177" width="9.83203125" customWidth="1"/>
    <col min="7178" max="7180" width="0" hidden="1" customWidth="1"/>
    <col min="7181" max="7188" width="10.1640625" customWidth="1"/>
    <col min="7427" max="7427" width="25" customWidth="1"/>
    <col min="7428" max="7433" width="9.83203125" customWidth="1"/>
    <col min="7434" max="7436" width="0" hidden="1" customWidth="1"/>
    <col min="7437" max="7444" width="10.1640625" customWidth="1"/>
    <col min="7683" max="7683" width="25" customWidth="1"/>
    <col min="7684" max="7689" width="9.83203125" customWidth="1"/>
    <col min="7690" max="7692" width="0" hidden="1" customWidth="1"/>
    <col min="7693" max="7700" width="10.1640625" customWidth="1"/>
    <col min="7939" max="7939" width="25" customWidth="1"/>
    <col min="7940" max="7945" width="9.83203125" customWidth="1"/>
    <col min="7946" max="7948" width="0" hidden="1" customWidth="1"/>
    <col min="7949" max="7956" width="10.1640625" customWidth="1"/>
    <col min="8195" max="8195" width="25" customWidth="1"/>
    <col min="8196" max="8201" width="9.83203125" customWidth="1"/>
    <col min="8202" max="8204" width="0" hidden="1" customWidth="1"/>
    <col min="8205" max="8212" width="10.1640625" customWidth="1"/>
    <col min="8451" max="8451" width="25" customWidth="1"/>
    <col min="8452" max="8457" width="9.83203125" customWidth="1"/>
    <col min="8458" max="8460" width="0" hidden="1" customWidth="1"/>
    <col min="8461" max="8468" width="10.1640625" customWidth="1"/>
    <col min="8707" max="8707" width="25" customWidth="1"/>
    <col min="8708" max="8713" width="9.83203125" customWidth="1"/>
    <col min="8714" max="8716" width="0" hidden="1" customWidth="1"/>
    <col min="8717" max="8724" width="10.1640625" customWidth="1"/>
    <col min="8963" max="8963" width="25" customWidth="1"/>
    <col min="8964" max="8969" width="9.83203125" customWidth="1"/>
    <col min="8970" max="8972" width="0" hidden="1" customWidth="1"/>
    <col min="8973" max="8980" width="10.1640625" customWidth="1"/>
    <col min="9219" max="9219" width="25" customWidth="1"/>
    <col min="9220" max="9225" width="9.83203125" customWidth="1"/>
    <col min="9226" max="9228" width="0" hidden="1" customWidth="1"/>
    <col min="9229" max="9236" width="10.1640625" customWidth="1"/>
    <col min="9475" max="9475" width="25" customWidth="1"/>
    <col min="9476" max="9481" width="9.83203125" customWidth="1"/>
    <col min="9482" max="9484" width="0" hidden="1" customWidth="1"/>
    <col min="9485" max="9492" width="10.1640625" customWidth="1"/>
    <col min="9731" max="9731" width="25" customWidth="1"/>
    <col min="9732" max="9737" width="9.83203125" customWidth="1"/>
    <col min="9738" max="9740" width="0" hidden="1" customWidth="1"/>
    <col min="9741" max="9748" width="10.1640625" customWidth="1"/>
    <col min="9987" max="9987" width="25" customWidth="1"/>
    <col min="9988" max="9993" width="9.83203125" customWidth="1"/>
    <col min="9994" max="9996" width="0" hidden="1" customWidth="1"/>
    <col min="9997" max="10004" width="10.1640625" customWidth="1"/>
    <col min="10243" max="10243" width="25" customWidth="1"/>
    <col min="10244" max="10249" width="9.83203125" customWidth="1"/>
    <col min="10250" max="10252" width="0" hidden="1" customWidth="1"/>
    <col min="10253" max="10260" width="10.1640625" customWidth="1"/>
    <col min="10499" max="10499" width="25" customWidth="1"/>
    <col min="10500" max="10505" width="9.83203125" customWidth="1"/>
    <col min="10506" max="10508" width="0" hidden="1" customWidth="1"/>
    <col min="10509" max="10516" width="10.1640625" customWidth="1"/>
    <col min="10755" max="10755" width="25" customWidth="1"/>
    <col min="10756" max="10761" width="9.83203125" customWidth="1"/>
    <col min="10762" max="10764" width="0" hidden="1" customWidth="1"/>
    <col min="10765" max="10772" width="10.1640625" customWidth="1"/>
    <col min="11011" max="11011" width="25" customWidth="1"/>
    <col min="11012" max="11017" width="9.83203125" customWidth="1"/>
    <col min="11018" max="11020" width="0" hidden="1" customWidth="1"/>
    <col min="11021" max="11028" width="10.1640625" customWidth="1"/>
    <col min="11267" max="11267" width="25" customWidth="1"/>
    <col min="11268" max="11273" width="9.83203125" customWidth="1"/>
    <col min="11274" max="11276" width="0" hidden="1" customWidth="1"/>
    <col min="11277" max="11284" width="10.1640625" customWidth="1"/>
    <col min="11523" max="11523" width="25" customWidth="1"/>
    <col min="11524" max="11529" width="9.83203125" customWidth="1"/>
    <col min="11530" max="11532" width="0" hidden="1" customWidth="1"/>
    <col min="11533" max="11540" width="10.1640625" customWidth="1"/>
    <col min="11779" max="11779" width="25" customWidth="1"/>
    <col min="11780" max="11785" width="9.83203125" customWidth="1"/>
    <col min="11786" max="11788" width="0" hidden="1" customWidth="1"/>
    <col min="11789" max="11796" width="10.1640625" customWidth="1"/>
    <col min="12035" max="12035" width="25" customWidth="1"/>
    <col min="12036" max="12041" width="9.83203125" customWidth="1"/>
    <col min="12042" max="12044" width="0" hidden="1" customWidth="1"/>
    <col min="12045" max="12052" width="10.1640625" customWidth="1"/>
    <col min="12291" max="12291" width="25" customWidth="1"/>
    <col min="12292" max="12297" width="9.83203125" customWidth="1"/>
    <col min="12298" max="12300" width="0" hidden="1" customWidth="1"/>
    <col min="12301" max="12308" width="10.1640625" customWidth="1"/>
    <col min="12547" max="12547" width="25" customWidth="1"/>
    <col min="12548" max="12553" width="9.83203125" customWidth="1"/>
    <col min="12554" max="12556" width="0" hidden="1" customWidth="1"/>
    <col min="12557" max="12564" width="10.1640625" customWidth="1"/>
    <col min="12803" max="12803" width="25" customWidth="1"/>
    <col min="12804" max="12809" width="9.83203125" customWidth="1"/>
    <col min="12810" max="12812" width="0" hidden="1" customWidth="1"/>
    <col min="12813" max="12820" width="10.1640625" customWidth="1"/>
    <col min="13059" max="13059" width="25" customWidth="1"/>
    <col min="13060" max="13065" width="9.83203125" customWidth="1"/>
    <col min="13066" max="13068" width="0" hidden="1" customWidth="1"/>
    <col min="13069" max="13076" width="10.1640625" customWidth="1"/>
    <col min="13315" max="13315" width="25" customWidth="1"/>
    <col min="13316" max="13321" width="9.83203125" customWidth="1"/>
    <col min="13322" max="13324" width="0" hidden="1" customWidth="1"/>
    <col min="13325" max="13332" width="10.1640625" customWidth="1"/>
    <col min="13571" max="13571" width="25" customWidth="1"/>
    <col min="13572" max="13577" width="9.83203125" customWidth="1"/>
    <col min="13578" max="13580" width="0" hidden="1" customWidth="1"/>
    <col min="13581" max="13588" width="10.1640625" customWidth="1"/>
    <col min="13827" max="13827" width="25" customWidth="1"/>
    <col min="13828" max="13833" width="9.83203125" customWidth="1"/>
    <col min="13834" max="13836" width="0" hidden="1" customWidth="1"/>
    <col min="13837" max="13844" width="10.1640625" customWidth="1"/>
    <col min="14083" max="14083" width="25" customWidth="1"/>
    <col min="14084" max="14089" width="9.83203125" customWidth="1"/>
    <col min="14090" max="14092" width="0" hidden="1" customWidth="1"/>
    <col min="14093" max="14100" width="10.1640625" customWidth="1"/>
    <col min="14339" max="14339" width="25" customWidth="1"/>
    <col min="14340" max="14345" width="9.83203125" customWidth="1"/>
    <col min="14346" max="14348" width="0" hidden="1" customWidth="1"/>
    <col min="14349" max="14356" width="10.1640625" customWidth="1"/>
    <col min="14595" max="14595" width="25" customWidth="1"/>
    <col min="14596" max="14601" width="9.83203125" customWidth="1"/>
    <col min="14602" max="14604" width="0" hidden="1" customWidth="1"/>
    <col min="14605" max="14612" width="10.1640625" customWidth="1"/>
    <col min="14851" max="14851" width="25" customWidth="1"/>
    <col min="14852" max="14857" width="9.83203125" customWidth="1"/>
    <col min="14858" max="14860" width="0" hidden="1" customWidth="1"/>
    <col min="14861" max="14868" width="10.1640625" customWidth="1"/>
    <col min="15107" max="15107" width="25" customWidth="1"/>
    <col min="15108" max="15113" width="9.83203125" customWidth="1"/>
    <col min="15114" max="15116" width="0" hidden="1" customWidth="1"/>
    <col min="15117" max="15124" width="10.1640625" customWidth="1"/>
    <col min="15363" max="15363" width="25" customWidth="1"/>
    <col min="15364" max="15369" width="9.83203125" customWidth="1"/>
    <col min="15370" max="15372" width="0" hidden="1" customWidth="1"/>
    <col min="15373" max="15380" width="10.1640625" customWidth="1"/>
    <col min="15619" max="15619" width="25" customWidth="1"/>
    <col min="15620" max="15625" width="9.83203125" customWidth="1"/>
    <col min="15626" max="15628" width="0" hidden="1" customWidth="1"/>
    <col min="15629" max="15636" width="10.1640625" customWidth="1"/>
    <col min="15875" max="15875" width="25" customWidth="1"/>
    <col min="15876" max="15881" width="9.83203125" customWidth="1"/>
    <col min="15882" max="15884" width="0" hidden="1" customWidth="1"/>
    <col min="15885" max="15892" width="10.1640625" customWidth="1"/>
    <col min="16131" max="16131" width="25" customWidth="1"/>
    <col min="16132" max="16137" width="9.83203125" customWidth="1"/>
    <col min="16138" max="16140" width="0" hidden="1" customWidth="1"/>
    <col min="16141" max="16148" width="10.1640625" customWidth="1"/>
  </cols>
  <sheetData>
    <row r="1" spans="1:20" ht="24.75" customHeight="1" x14ac:dyDescent="0.2">
      <c r="A1" s="467" t="s">
        <v>312</v>
      </c>
      <c r="B1" s="467"/>
      <c r="C1" s="467"/>
      <c r="D1" s="467"/>
      <c r="E1" s="467"/>
      <c r="F1" s="467"/>
      <c r="G1" s="467"/>
      <c r="H1" s="467"/>
      <c r="I1" s="467"/>
      <c r="J1" s="467"/>
      <c r="K1" s="467"/>
      <c r="L1" s="467"/>
      <c r="M1" s="3"/>
      <c r="N1" s="3"/>
      <c r="O1" s="3"/>
      <c r="P1" s="2" t="s">
        <v>0</v>
      </c>
      <c r="Q1" s="3"/>
      <c r="R1" s="3"/>
      <c r="S1" s="65"/>
      <c r="T1" s="214"/>
    </row>
    <row r="2" spans="1:20" ht="39" customHeight="1" x14ac:dyDescent="0.2">
      <c r="A2" s="401" t="s">
        <v>314</v>
      </c>
      <c r="B2" s="401"/>
      <c r="C2" s="401"/>
      <c r="D2" s="401"/>
      <c r="E2" s="401"/>
      <c r="F2" s="401"/>
      <c r="G2" s="401"/>
      <c r="H2" s="401"/>
      <c r="I2" s="401"/>
      <c r="J2" s="401"/>
      <c r="K2" s="401"/>
      <c r="L2" s="401"/>
      <c r="M2" s="5"/>
      <c r="N2" s="5"/>
      <c r="O2" s="5"/>
      <c r="P2" s="4" t="s">
        <v>2</v>
      </c>
      <c r="Q2" s="5"/>
      <c r="R2" s="5"/>
      <c r="S2" s="5"/>
      <c r="T2" s="5"/>
    </row>
    <row r="3" spans="1:20" ht="18" x14ac:dyDescent="0.2">
      <c r="A3" s="381" t="s">
        <v>217</v>
      </c>
      <c r="B3" s="381"/>
      <c r="C3" s="381"/>
      <c r="D3" s="381"/>
      <c r="E3" s="381"/>
      <c r="F3" s="381"/>
      <c r="G3" s="381"/>
      <c r="H3" s="381"/>
      <c r="I3" s="381"/>
      <c r="J3" s="381"/>
      <c r="K3" s="381"/>
      <c r="L3" s="381"/>
      <c r="M3" s="381"/>
      <c r="N3" s="381"/>
      <c r="O3" s="381"/>
      <c r="P3" s="381"/>
      <c r="Q3" s="381"/>
      <c r="R3" s="381"/>
      <c r="S3" s="381"/>
      <c r="T3" s="381"/>
    </row>
    <row r="4" spans="1:20" ht="43.5" customHeight="1" x14ac:dyDescent="0.2">
      <c r="A4" s="467" t="s">
        <v>320</v>
      </c>
      <c r="B4" s="467"/>
      <c r="C4" s="467"/>
      <c r="D4" s="467"/>
      <c r="E4" s="467"/>
      <c r="F4" s="467"/>
      <c r="G4" s="467"/>
      <c r="H4" s="467"/>
      <c r="I4" s="467"/>
      <c r="J4" s="467"/>
      <c r="K4" s="467"/>
      <c r="L4" s="467"/>
      <c r="M4" s="467"/>
      <c r="N4" s="467"/>
      <c r="O4" s="467"/>
      <c r="P4" s="467"/>
      <c r="Q4" s="467"/>
      <c r="R4" s="467"/>
      <c r="S4" s="467"/>
      <c r="T4" s="467"/>
    </row>
    <row r="5" spans="1:20" ht="18" x14ac:dyDescent="0.2">
      <c r="A5" s="390" t="s">
        <v>4</v>
      </c>
      <c r="B5" s="390"/>
      <c r="C5" s="390"/>
      <c r="D5" s="390"/>
      <c r="E5" s="390"/>
      <c r="F5" s="390"/>
      <c r="G5" s="390"/>
      <c r="H5" s="390"/>
      <c r="I5" s="390"/>
      <c r="J5" s="390"/>
      <c r="K5" s="390"/>
      <c r="L5" s="390"/>
      <c r="M5" s="390"/>
      <c r="N5" s="390"/>
      <c r="O5" s="390"/>
      <c r="P5" s="390"/>
      <c r="Q5" s="390"/>
      <c r="R5" s="390"/>
      <c r="S5" s="390"/>
      <c r="T5" s="390"/>
    </row>
    <row r="6" spans="1:20" ht="32.25" customHeight="1" x14ac:dyDescent="0.2">
      <c r="A6" s="460" t="s">
        <v>106</v>
      </c>
      <c r="B6" s="460" t="s">
        <v>77</v>
      </c>
      <c r="C6" s="496" t="s">
        <v>313</v>
      </c>
      <c r="D6" s="460" t="s">
        <v>78</v>
      </c>
      <c r="E6" s="460" t="s">
        <v>79</v>
      </c>
      <c r="F6" s="460" t="s">
        <v>80</v>
      </c>
      <c r="G6" s="461" t="s">
        <v>311</v>
      </c>
      <c r="H6" s="461"/>
      <c r="I6" s="461"/>
      <c r="J6" s="461" t="s">
        <v>180</v>
      </c>
      <c r="K6" s="461"/>
      <c r="L6" s="461"/>
      <c r="M6" s="461" t="s">
        <v>283</v>
      </c>
      <c r="N6" s="461"/>
      <c r="O6" s="461" t="s">
        <v>310</v>
      </c>
      <c r="P6" s="461"/>
      <c r="Q6" s="461"/>
      <c r="R6" s="461"/>
      <c r="S6" s="461"/>
      <c r="T6" s="460" t="s">
        <v>8</v>
      </c>
    </row>
    <row r="7" spans="1:20" ht="32.25" customHeight="1" x14ac:dyDescent="0.2">
      <c r="A7" s="460"/>
      <c r="B7" s="460"/>
      <c r="C7" s="497"/>
      <c r="D7" s="460"/>
      <c r="E7" s="460"/>
      <c r="F7" s="460"/>
      <c r="G7" s="461"/>
      <c r="H7" s="461"/>
      <c r="I7" s="461"/>
      <c r="J7" s="461"/>
      <c r="K7" s="461"/>
      <c r="L7" s="461"/>
      <c r="M7" s="461"/>
      <c r="N7" s="461"/>
      <c r="O7" s="461" t="s">
        <v>11</v>
      </c>
      <c r="P7" s="461" t="s">
        <v>321</v>
      </c>
      <c r="Q7" s="461"/>
      <c r="R7" s="461"/>
      <c r="S7" s="461"/>
      <c r="T7" s="460"/>
    </row>
    <row r="8" spans="1:20" ht="32.25" customHeight="1" x14ac:dyDescent="0.2">
      <c r="A8" s="460"/>
      <c r="B8" s="460"/>
      <c r="C8" s="497"/>
      <c r="D8" s="460"/>
      <c r="E8" s="460"/>
      <c r="F8" s="460"/>
      <c r="G8" s="461"/>
      <c r="H8" s="461"/>
      <c r="I8" s="461"/>
      <c r="J8" s="461"/>
      <c r="K8" s="461"/>
      <c r="L8" s="461"/>
      <c r="M8" s="461"/>
      <c r="N8" s="461"/>
      <c r="O8" s="461"/>
      <c r="P8" s="461" t="s">
        <v>11</v>
      </c>
      <c r="Q8" s="461" t="s">
        <v>12</v>
      </c>
      <c r="R8" s="461"/>
      <c r="S8" s="461"/>
      <c r="T8" s="460"/>
    </row>
    <row r="9" spans="1:20" ht="36.75" customHeight="1" x14ac:dyDescent="0.2">
      <c r="A9" s="460"/>
      <c r="B9" s="460"/>
      <c r="C9" s="497"/>
      <c r="D9" s="460"/>
      <c r="E9" s="460"/>
      <c r="F9" s="460"/>
      <c r="G9" s="461" t="s">
        <v>229</v>
      </c>
      <c r="H9" s="461" t="s">
        <v>82</v>
      </c>
      <c r="I9" s="461" t="s">
        <v>284</v>
      </c>
      <c r="J9" s="461" t="s">
        <v>229</v>
      </c>
      <c r="K9" s="461" t="s">
        <v>82</v>
      </c>
      <c r="L9" s="461" t="s">
        <v>285</v>
      </c>
      <c r="M9" s="461" t="s">
        <v>11</v>
      </c>
      <c r="N9" s="461" t="s">
        <v>284</v>
      </c>
      <c r="O9" s="461"/>
      <c r="P9" s="461"/>
      <c r="Q9" s="461" t="s">
        <v>317</v>
      </c>
      <c r="R9" s="461" t="s">
        <v>316</v>
      </c>
      <c r="S9" s="461" t="s">
        <v>315</v>
      </c>
      <c r="T9" s="460"/>
    </row>
    <row r="10" spans="1:20" ht="14.5" customHeight="1" x14ac:dyDescent="0.2">
      <c r="A10" s="460"/>
      <c r="B10" s="460"/>
      <c r="C10" s="497"/>
      <c r="D10" s="460"/>
      <c r="E10" s="460"/>
      <c r="F10" s="460"/>
      <c r="G10" s="461"/>
      <c r="H10" s="461"/>
      <c r="I10" s="461"/>
      <c r="J10" s="461"/>
      <c r="K10" s="461"/>
      <c r="L10" s="461"/>
      <c r="M10" s="461"/>
      <c r="N10" s="461"/>
      <c r="O10" s="461"/>
      <c r="P10" s="461"/>
      <c r="Q10" s="461"/>
      <c r="R10" s="461"/>
      <c r="S10" s="461"/>
      <c r="T10" s="460"/>
    </row>
    <row r="11" spans="1:20" ht="14.5" customHeight="1" x14ac:dyDescent="0.2">
      <c r="A11" s="460"/>
      <c r="B11" s="460"/>
      <c r="C11" s="497"/>
      <c r="D11" s="460"/>
      <c r="E11" s="460"/>
      <c r="F11" s="460"/>
      <c r="G11" s="461"/>
      <c r="H11" s="461"/>
      <c r="I11" s="461"/>
      <c r="J11" s="461"/>
      <c r="K11" s="461"/>
      <c r="L11" s="461"/>
      <c r="M11" s="461"/>
      <c r="N11" s="461"/>
      <c r="O11" s="461"/>
      <c r="P11" s="461"/>
      <c r="Q11" s="461"/>
      <c r="R11" s="461"/>
      <c r="S11" s="461"/>
      <c r="T11" s="460"/>
    </row>
    <row r="12" spans="1:20" ht="17.25" customHeight="1" x14ac:dyDescent="0.2">
      <c r="A12" s="460"/>
      <c r="B12" s="460"/>
      <c r="C12" s="498"/>
      <c r="D12" s="460"/>
      <c r="E12" s="460"/>
      <c r="F12" s="460"/>
      <c r="G12" s="461"/>
      <c r="H12" s="461"/>
      <c r="I12" s="461"/>
      <c r="J12" s="461"/>
      <c r="K12" s="461"/>
      <c r="L12" s="461"/>
      <c r="M12" s="461"/>
      <c r="N12" s="461"/>
      <c r="O12" s="461"/>
      <c r="P12" s="461"/>
      <c r="Q12" s="461"/>
      <c r="R12" s="461"/>
      <c r="S12" s="461"/>
      <c r="T12" s="460"/>
    </row>
    <row r="13" spans="1:20" ht="22.5" customHeight="1" x14ac:dyDescent="0.2">
      <c r="A13" s="142">
        <v>1</v>
      </c>
      <c r="B13" s="142">
        <v>2</v>
      </c>
      <c r="C13" s="142">
        <v>3</v>
      </c>
      <c r="D13" s="142">
        <v>3</v>
      </c>
      <c r="E13" s="142">
        <v>4</v>
      </c>
      <c r="F13" s="142">
        <v>5</v>
      </c>
      <c r="G13" s="142">
        <v>4</v>
      </c>
      <c r="H13" s="142">
        <v>5</v>
      </c>
      <c r="I13" s="142">
        <v>6</v>
      </c>
      <c r="J13" s="142">
        <v>9</v>
      </c>
      <c r="K13" s="142">
        <v>10</v>
      </c>
      <c r="L13" s="142">
        <v>11</v>
      </c>
      <c r="M13" s="142">
        <v>7</v>
      </c>
      <c r="N13" s="142">
        <v>8</v>
      </c>
      <c r="O13" s="142">
        <v>7</v>
      </c>
      <c r="P13" s="142">
        <v>8</v>
      </c>
      <c r="Q13" s="142">
        <v>9</v>
      </c>
      <c r="R13" s="142">
        <v>10</v>
      </c>
      <c r="S13" s="142">
        <v>11</v>
      </c>
      <c r="T13" s="142">
        <v>12</v>
      </c>
    </row>
    <row r="14" spans="1:20" ht="16" x14ac:dyDescent="0.2">
      <c r="A14" s="144"/>
      <c r="B14" s="145" t="s">
        <v>14</v>
      </c>
      <c r="C14" s="145"/>
      <c r="D14" s="146"/>
      <c r="E14" s="146"/>
      <c r="F14" s="146"/>
      <c r="G14" s="147"/>
      <c r="H14" s="147"/>
      <c r="I14" s="147"/>
      <c r="J14" s="147"/>
      <c r="K14" s="147"/>
      <c r="L14" s="147"/>
      <c r="M14" s="147"/>
      <c r="N14" s="147"/>
      <c r="O14" s="147"/>
      <c r="P14" s="147"/>
      <c r="Q14" s="147"/>
      <c r="R14" s="147"/>
      <c r="S14" s="147"/>
      <c r="T14" s="147"/>
    </row>
    <row r="15" spans="1:20" s="206" customFormat="1" ht="33" customHeight="1" x14ac:dyDescent="0.2">
      <c r="A15" s="204" t="s">
        <v>286</v>
      </c>
      <c r="B15" s="205" t="s">
        <v>287</v>
      </c>
      <c r="C15" s="205"/>
      <c r="D15" s="145"/>
      <c r="E15" s="145"/>
      <c r="F15" s="145"/>
      <c r="G15" s="150"/>
      <c r="H15" s="150"/>
      <c r="I15" s="150"/>
      <c r="J15" s="150"/>
      <c r="K15" s="150"/>
      <c r="L15" s="150"/>
      <c r="M15" s="150"/>
      <c r="N15" s="150"/>
      <c r="O15" s="150"/>
      <c r="P15" s="150"/>
      <c r="Q15" s="150"/>
      <c r="R15" s="150"/>
      <c r="S15" s="150"/>
      <c r="T15" s="150"/>
    </row>
    <row r="16" spans="1:20" ht="56" customHeight="1" x14ac:dyDescent="0.2">
      <c r="A16" s="204" t="s">
        <v>85</v>
      </c>
      <c r="B16" s="207" t="s">
        <v>288</v>
      </c>
      <c r="C16" s="207"/>
      <c r="D16" s="145"/>
      <c r="E16" s="145"/>
      <c r="F16" s="145"/>
      <c r="G16" s="150"/>
      <c r="H16" s="150"/>
      <c r="I16" s="150"/>
      <c r="J16" s="150"/>
      <c r="K16" s="150"/>
      <c r="L16" s="150"/>
      <c r="M16" s="150"/>
      <c r="N16" s="150"/>
      <c r="O16" s="150"/>
      <c r="P16" s="150"/>
      <c r="Q16" s="150"/>
      <c r="R16" s="150"/>
      <c r="S16" s="150"/>
      <c r="T16" s="150"/>
    </row>
    <row r="17" spans="1:20" ht="33" customHeight="1" x14ac:dyDescent="0.2">
      <c r="A17" s="208" t="s">
        <v>289</v>
      </c>
      <c r="B17" s="209" t="s">
        <v>290</v>
      </c>
      <c r="C17" s="209"/>
      <c r="D17" s="145"/>
      <c r="E17" s="145"/>
      <c r="F17" s="145"/>
      <c r="G17" s="150"/>
      <c r="H17" s="150"/>
      <c r="I17" s="150"/>
      <c r="J17" s="150"/>
      <c r="K17" s="150"/>
      <c r="L17" s="150"/>
      <c r="M17" s="150"/>
      <c r="N17" s="150"/>
      <c r="O17" s="150"/>
      <c r="P17" s="150"/>
      <c r="Q17" s="150"/>
      <c r="R17" s="150"/>
      <c r="S17" s="150"/>
      <c r="T17" s="150"/>
    </row>
    <row r="18" spans="1:20" ht="33" customHeight="1" x14ac:dyDescent="0.2">
      <c r="A18" s="39" t="s">
        <v>37</v>
      </c>
      <c r="B18" s="210" t="s">
        <v>291</v>
      </c>
      <c r="C18" s="210"/>
      <c r="D18" s="145"/>
      <c r="E18" s="145"/>
      <c r="F18" s="145"/>
      <c r="G18" s="150"/>
      <c r="H18" s="150"/>
      <c r="I18" s="150"/>
      <c r="J18" s="150"/>
      <c r="K18" s="150"/>
      <c r="L18" s="150"/>
      <c r="M18" s="150"/>
      <c r="N18" s="150"/>
      <c r="O18" s="150"/>
      <c r="P18" s="150"/>
      <c r="Q18" s="150"/>
      <c r="R18" s="150"/>
      <c r="S18" s="150"/>
      <c r="T18" s="150"/>
    </row>
    <row r="19" spans="1:20" ht="33" customHeight="1" x14ac:dyDescent="0.2">
      <c r="A19" s="39" t="s">
        <v>89</v>
      </c>
      <c r="B19" s="210" t="s">
        <v>292</v>
      </c>
      <c r="C19" s="210"/>
      <c r="D19" s="145"/>
      <c r="E19" s="145"/>
      <c r="F19" s="145"/>
      <c r="G19" s="150"/>
      <c r="H19" s="150"/>
      <c r="I19" s="150"/>
      <c r="J19" s="150"/>
      <c r="K19" s="150"/>
      <c r="L19" s="150"/>
      <c r="M19" s="150"/>
      <c r="N19" s="150"/>
      <c r="O19" s="150"/>
      <c r="P19" s="150"/>
      <c r="Q19" s="150"/>
      <c r="R19" s="150"/>
      <c r="S19" s="150"/>
      <c r="T19" s="150"/>
    </row>
    <row r="20" spans="1:20" ht="31.5" customHeight="1" x14ac:dyDescent="0.2">
      <c r="A20" s="39" t="s">
        <v>293</v>
      </c>
      <c r="B20" s="40" t="s">
        <v>294</v>
      </c>
      <c r="C20" s="40"/>
      <c r="D20" s="145"/>
      <c r="E20" s="145"/>
      <c r="F20" s="145"/>
      <c r="G20" s="150"/>
      <c r="H20" s="150"/>
      <c r="I20" s="150"/>
      <c r="J20" s="150"/>
      <c r="K20" s="150"/>
      <c r="L20" s="150"/>
      <c r="M20" s="150"/>
      <c r="N20" s="150"/>
      <c r="O20" s="150"/>
      <c r="P20" s="150"/>
      <c r="Q20" s="150"/>
      <c r="R20" s="150"/>
      <c r="S20" s="150"/>
      <c r="T20" s="150"/>
    </row>
    <row r="21" spans="1:20" ht="30" customHeight="1" x14ac:dyDescent="0.2">
      <c r="A21" s="211" t="s">
        <v>37</v>
      </c>
      <c r="B21" s="152" t="s">
        <v>88</v>
      </c>
      <c r="C21" s="152"/>
      <c r="D21" s="145"/>
      <c r="E21" s="145"/>
      <c r="F21" s="145"/>
      <c r="G21" s="150"/>
      <c r="H21" s="150"/>
      <c r="I21" s="150"/>
      <c r="J21" s="150"/>
      <c r="K21" s="150"/>
      <c r="L21" s="150"/>
      <c r="M21" s="150"/>
      <c r="N21" s="150"/>
      <c r="O21" s="150"/>
      <c r="P21" s="150"/>
      <c r="Q21" s="150"/>
      <c r="R21" s="150"/>
      <c r="S21" s="150"/>
      <c r="T21" s="150"/>
    </row>
    <row r="22" spans="1:20" ht="27.75" customHeight="1" x14ac:dyDescent="0.2">
      <c r="A22" s="211" t="s">
        <v>89</v>
      </c>
      <c r="B22" s="212" t="s">
        <v>90</v>
      </c>
      <c r="C22" s="212"/>
      <c r="D22" s="145"/>
      <c r="E22" s="145"/>
      <c r="F22" s="145"/>
      <c r="G22" s="150"/>
      <c r="H22" s="150"/>
      <c r="I22" s="150"/>
      <c r="J22" s="150"/>
      <c r="K22" s="150"/>
      <c r="L22" s="150"/>
      <c r="M22" s="150"/>
      <c r="N22" s="150"/>
      <c r="O22" s="150"/>
      <c r="P22" s="150"/>
      <c r="Q22" s="150"/>
      <c r="R22" s="150"/>
      <c r="S22" s="150"/>
      <c r="T22" s="150"/>
    </row>
    <row r="23" spans="1:20" ht="63" customHeight="1" x14ac:dyDescent="0.2">
      <c r="A23" s="204" t="s">
        <v>102</v>
      </c>
      <c r="B23" s="207" t="s">
        <v>288</v>
      </c>
      <c r="C23" s="207"/>
      <c r="D23" s="145"/>
      <c r="E23" s="145"/>
      <c r="F23" s="145"/>
      <c r="G23" s="150"/>
      <c r="H23" s="150"/>
      <c r="I23" s="150"/>
      <c r="J23" s="150"/>
      <c r="K23" s="150"/>
      <c r="L23" s="150"/>
      <c r="M23" s="150"/>
      <c r="N23" s="150"/>
      <c r="O23" s="150"/>
      <c r="P23" s="150"/>
      <c r="Q23" s="150"/>
      <c r="R23" s="150"/>
      <c r="S23" s="150"/>
      <c r="T23" s="150"/>
    </row>
    <row r="24" spans="1:20" ht="33" customHeight="1" x14ac:dyDescent="0.2">
      <c r="A24" s="211"/>
      <c r="B24" s="54" t="s">
        <v>103</v>
      </c>
      <c r="C24" s="54"/>
      <c r="D24" s="145"/>
      <c r="E24" s="145"/>
      <c r="F24" s="145"/>
      <c r="G24" s="150"/>
      <c r="H24" s="150"/>
      <c r="I24" s="150"/>
      <c r="J24" s="150"/>
      <c r="K24" s="150"/>
      <c r="L24" s="150"/>
      <c r="M24" s="150"/>
      <c r="N24" s="150"/>
      <c r="O24" s="150"/>
      <c r="P24" s="150"/>
      <c r="Q24" s="150"/>
      <c r="R24" s="150"/>
      <c r="S24" s="150"/>
      <c r="T24" s="150"/>
    </row>
    <row r="25" spans="1:20" s="206" customFormat="1" ht="35.25" customHeight="1" x14ac:dyDescent="0.2">
      <c r="A25" s="204" t="s">
        <v>295</v>
      </c>
      <c r="B25" s="205" t="s">
        <v>287</v>
      </c>
      <c r="C25" s="205"/>
      <c r="D25" s="145"/>
      <c r="E25" s="145"/>
      <c r="F25" s="145"/>
      <c r="G25" s="150"/>
      <c r="H25" s="150"/>
      <c r="I25" s="150"/>
      <c r="J25" s="150"/>
      <c r="K25" s="150"/>
      <c r="L25" s="150"/>
      <c r="M25" s="150"/>
      <c r="N25" s="150"/>
      <c r="O25" s="150"/>
      <c r="P25" s="150"/>
      <c r="Q25" s="150"/>
      <c r="R25" s="150"/>
      <c r="S25" s="150"/>
      <c r="T25" s="150"/>
    </row>
    <row r="26" spans="1:20" ht="18" x14ac:dyDescent="0.2">
      <c r="A26" s="211"/>
      <c r="B26" s="54" t="s">
        <v>296</v>
      </c>
      <c r="C26" s="54"/>
      <c r="D26" s="145"/>
      <c r="E26" s="145"/>
      <c r="F26" s="145"/>
      <c r="G26" s="150"/>
      <c r="H26" s="150"/>
      <c r="I26" s="150"/>
      <c r="J26" s="150"/>
      <c r="K26" s="150"/>
      <c r="L26" s="150"/>
      <c r="M26" s="150"/>
      <c r="N26" s="150"/>
      <c r="O26" s="150"/>
      <c r="P26" s="150"/>
      <c r="Q26" s="150"/>
      <c r="R26" s="150"/>
      <c r="S26" s="150"/>
      <c r="T26" s="150"/>
    </row>
    <row r="27" spans="1:20" ht="20.25" customHeight="1" x14ac:dyDescent="0.2">
      <c r="A27" s="211" t="s">
        <v>89</v>
      </c>
      <c r="B27" s="212" t="s">
        <v>90</v>
      </c>
      <c r="C27" s="212"/>
      <c r="D27" s="145"/>
      <c r="E27" s="145"/>
      <c r="F27" s="145"/>
      <c r="G27" s="150"/>
      <c r="H27" s="150"/>
      <c r="I27" s="150"/>
      <c r="J27" s="150"/>
      <c r="K27" s="150"/>
      <c r="L27" s="150"/>
      <c r="M27" s="150"/>
      <c r="N27" s="150"/>
      <c r="O27" s="150"/>
      <c r="P27" s="150"/>
      <c r="Q27" s="150"/>
      <c r="R27" s="150"/>
      <c r="S27" s="150"/>
      <c r="T27" s="150"/>
    </row>
    <row r="29" spans="1:20" ht="19.5" customHeight="1" x14ac:dyDescent="0.2">
      <c r="B29" s="213" t="s">
        <v>124</v>
      </c>
    </row>
    <row r="30" spans="1:20" ht="19.5" customHeight="1" x14ac:dyDescent="0.2">
      <c r="B30" s="215" t="s">
        <v>318</v>
      </c>
    </row>
    <row r="31" spans="1:20" ht="16" x14ac:dyDescent="0.2">
      <c r="B31" s="213" t="s">
        <v>319</v>
      </c>
    </row>
  </sheetData>
  <mergeCells count="31">
    <mergeCell ref="A4:T4"/>
    <mergeCell ref="A1:L1"/>
    <mergeCell ref="A2:L2"/>
    <mergeCell ref="A3:T3"/>
    <mergeCell ref="A5:T5"/>
    <mergeCell ref="A6:A12"/>
    <mergeCell ref="B6:B12"/>
    <mergeCell ref="D6:D12"/>
    <mergeCell ref="E6:E12"/>
    <mergeCell ref="F6:F12"/>
    <mergeCell ref="C6:C12"/>
    <mergeCell ref="G6:I8"/>
    <mergeCell ref="J6:L8"/>
    <mergeCell ref="M6:N8"/>
    <mergeCell ref="O6:S6"/>
    <mergeCell ref="G9:G12"/>
    <mergeCell ref="H9:H12"/>
    <mergeCell ref="I9:I12"/>
    <mergeCell ref="J9:J12"/>
    <mergeCell ref="K9:K12"/>
    <mergeCell ref="S9:S12"/>
    <mergeCell ref="R9:R12"/>
    <mergeCell ref="L9:L12"/>
    <mergeCell ref="M9:M12"/>
    <mergeCell ref="N9:N12"/>
    <mergeCell ref="T6:T12"/>
    <mergeCell ref="O7:O12"/>
    <mergeCell ref="P7:S7"/>
    <mergeCell ref="P8:P12"/>
    <mergeCell ref="Q8:S8"/>
    <mergeCell ref="Q9:Q12"/>
  </mergeCells>
  <printOptions horizontalCentered="1"/>
  <pageMargins left="0.23622047244094491" right="0.23622047244094491" top="0.74803149606299213" bottom="0.74803149606299213" header="0.31496062992125984" footer="0.31496062992125984"/>
  <pageSetup paperSize="9" scale="78" fitToHeight="0" pageOrder="overThenDown" orientation="landscape" r:id="rId1"/>
  <headerFooter>
    <oddFooter>&amp;R&amp;14&amp;P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0"/>
  </sheetPr>
  <dimension ref="A1:Y369"/>
  <sheetViews>
    <sheetView topLeftCell="A4" zoomScale="60" zoomScaleNormal="60" zoomScaleSheetLayoutView="70" zoomScalePageLayoutView="60" workbookViewId="0">
      <selection activeCell="K17" sqref="K17"/>
    </sheetView>
  </sheetViews>
  <sheetFormatPr baseColWidth="10" defaultColWidth="9.1640625" defaultRowHeight="18" x14ac:dyDescent="0.2"/>
  <cols>
    <col min="1" max="1" width="6.33203125" style="62" customWidth="1"/>
    <col min="2" max="2" width="48.6640625" style="63" customWidth="1"/>
    <col min="3" max="3" width="14.33203125" style="63" customWidth="1"/>
    <col min="4" max="5" width="12.5" style="63" customWidth="1"/>
    <col min="6" max="6" width="14.5" style="64" customWidth="1"/>
    <col min="7" max="10" width="13.5" style="65" customWidth="1"/>
    <col min="11" max="21" width="12.33203125" style="65" customWidth="1"/>
    <col min="22" max="22" width="13.6640625" style="65" customWidth="1"/>
    <col min="23" max="23" width="9.5" style="65" hidden="1" customWidth="1"/>
    <col min="24" max="24" width="10.5" style="65" hidden="1" customWidth="1"/>
    <col min="25" max="25" width="9.6640625" style="65" hidden="1" customWidth="1"/>
    <col min="26" max="16384" width="9.1640625" style="47"/>
  </cols>
  <sheetData>
    <row r="1" spans="1:25" s="225" customFormat="1" ht="32.25" hidden="1" customHeight="1" x14ac:dyDescent="0.2">
      <c r="A1" s="235" t="s">
        <v>323</v>
      </c>
      <c r="B1" s="235"/>
      <c r="C1" s="235"/>
      <c r="D1" s="235"/>
      <c r="E1" s="235"/>
      <c r="F1" s="235"/>
      <c r="G1" s="235"/>
      <c r="H1" s="235"/>
      <c r="I1" s="235"/>
      <c r="J1" s="235"/>
      <c r="K1" s="235"/>
      <c r="L1" s="235"/>
      <c r="M1" s="235"/>
      <c r="N1" s="235"/>
      <c r="O1" s="235"/>
      <c r="P1" s="235"/>
      <c r="Q1" s="235"/>
      <c r="R1" s="235"/>
      <c r="S1" s="235"/>
      <c r="T1" s="235"/>
      <c r="U1" s="235"/>
      <c r="V1" s="234"/>
      <c r="W1" s="226"/>
      <c r="X1" s="226"/>
      <c r="Y1" s="226"/>
    </row>
    <row r="2" spans="1:25" s="225" customFormat="1" ht="44.25" hidden="1" customHeight="1" x14ac:dyDescent="0.2">
      <c r="A2" s="236" t="s">
        <v>324</v>
      </c>
      <c r="B2" s="236"/>
      <c r="C2" s="236"/>
      <c r="D2" s="236"/>
      <c r="E2" s="236"/>
      <c r="F2" s="236"/>
      <c r="G2" s="236"/>
      <c r="H2" s="236"/>
      <c r="I2" s="236"/>
      <c r="J2" s="236"/>
      <c r="K2" s="236"/>
      <c r="L2" s="236"/>
      <c r="M2" s="236"/>
      <c r="N2" s="236"/>
      <c r="O2" s="236"/>
      <c r="P2" s="236"/>
      <c r="Q2" s="236"/>
      <c r="R2" s="236"/>
      <c r="S2" s="236"/>
      <c r="T2" s="236"/>
      <c r="U2" s="236"/>
      <c r="V2" s="236"/>
      <c r="W2" s="226"/>
      <c r="X2" s="226"/>
      <c r="Y2" s="226"/>
    </row>
    <row r="3" spans="1:25" s="225" customFormat="1" ht="32.25" hidden="1" customHeight="1" x14ac:dyDescent="0.2">
      <c r="A3" s="234" t="s">
        <v>3</v>
      </c>
      <c r="B3" s="234"/>
      <c r="C3" s="234"/>
      <c r="D3" s="234"/>
      <c r="E3" s="234"/>
      <c r="F3" s="234"/>
      <c r="G3" s="234"/>
      <c r="H3" s="234"/>
      <c r="I3" s="234"/>
      <c r="J3" s="234"/>
      <c r="K3" s="234"/>
      <c r="L3" s="234"/>
      <c r="M3" s="234"/>
      <c r="N3" s="234"/>
      <c r="O3" s="234"/>
      <c r="P3" s="234"/>
      <c r="Q3" s="234"/>
      <c r="R3" s="234"/>
      <c r="S3" s="234"/>
      <c r="T3" s="234"/>
      <c r="U3" s="234"/>
      <c r="V3" s="234"/>
      <c r="W3" s="226"/>
      <c r="X3" s="226"/>
      <c r="Y3" s="226"/>
    </row>
    <row r="4" spans="1:25" s="225" customFormat="1" ht="47.25" customHeight="1" x14ac:dyDescent="0.2">
      <c r="A4" s="391" t="s">
        <v>376</v>
      </c>
      <c r="B4" s="381"/>
      <c r="C4" s="381"/>
      <c r="D4" s="381"/>
      <c r="E4" s="381"/>
      <c r="F4" s="381"/>
      <c r="G4" s="381"/>
      <c r="H4" s="381"/>
      <c r="I4" s="381"/>
      <c r="J4" s="381"/>
      <c r="K4" s="381"/>
      <c r="L4" s="381"/>
      <c r="M4" s="381"/>
      <c r="N4" s="381"/>
      <c r="O4" s="381"/>
      <c r="P4" s="381"/>
      <c r="Q4" s="381"/>
      <c r="R4" s="381"/>
      <c r="S4" s="381"/>
      <c r="T4" s="381"/>
      <c r="U4" s="381"/>
      <c r="V4" s="381"/>
      <c r="W4" s="226"/>
      <c r="X4" s="226"/>
      <c r="Y4" s="226"/>
    </row>
    <row r="5" spans="1:25" s="225" customFormat="1" ht="23.25" customHeight="1" x14ac:dyDescent="0.2">
      <c r="A5" s="387" t="s">
        <v>373</v>
      </c>
      <c r="B5" s="387"/>
      <c r="C5" s="387"/>
      <c r="D5" s="387"/>
      <c r="E5" s="387"/>
      <c r="F5" s="387"/>
      <c r="G5" s="387"/>
      <c r="H5" s="387"/>
      <c r="I5" s="387"/>
      <c r="J5" s="387"/>
      <c r="K5" s="387"/>
      <c r="L5" s="387"/>
      <c r="M5" s="387"/>
      <c r="N5" s="387"/>
      <c r="O5" s="387"/>
      <c r="P5" s="387"/>
      <c r="Q5" s="387"/>
      <c r="R5" s="387"/>
      <c r="S5" s="387"/>
      <c r="T5" s="387"/>
      <c r="U5" s="387"/>
      <c r="V5" s="387"/>
      <c r="W5" s="226"/>
      <c r="X5" s="226"/>
      <c r="Y5" s="226"/>
    </row>
    <row r="6" spans="1:25" s="63" customFormat="1" ht="38.25" customHeight="1" x14ac:dyDescent="0.2">
      <c r="A6" s="388" t="s">
        <v>378</v>
      </c>
      <c r="B6" s="388"/>
      <c r="C6" s="388"/>
      <c r="D6" s="388"/>
      <c r="E6" s="388"/>
      <c r="F6" s="388"/>
      <c r="G6" s="388"/>
      <c r="H6" s="388"/>
      <c r="I6" s="388"/>
      <c r="J6" s="388"/>
      <c r="K6" s="388"/>
      <c r="L6" s="388"/>
      <c r="M6" s="388"/>
      <c r="N6" s="388"/>
      <c r="O6" s="388"/>
      <c r="P6" s="388"/>
      <c r="Q6" s="388"/>
      <c r="R6" s="388"/>
      <c r="S6" s="388"/>
      <c r="T6" s="388"/>
      <c r="U6" s="388"/>
      <c r="V6" s="388"/>
      <c r="W6" s="224"/>
      <c r="X6" s="224"/>
      <c r="Y6" s="224"/>
    </row>
    <row r="7" spans="1:25" s="63" customFormat="1" ht="32.25" hidden="1" customHeight="1" x14ac:dyDescent="0.2">
      <c r="A7" s="389" t="s">
        <v>325</v>
      </c>
      <c r="B7" s="389"/>
      <c r="C7" s="389"/>
      <c r="D7" s="389"/>
      <c r="E7" s="389"/>
      <c r="F7" s="389"/>
      <c r="G7" s="389"/>
      <c r="H7" s="389"/>
      <c r="I7" s="389"/>
      <c r="J7" s="389"/>
      <c r="K7" s="389"/>
      <c r="L7" s="389"/>
      <c r="M7" s="389"/>
      <c r="N7" s="389"/>
      <c r="O7" s="389"/>
      <c r="P7" s="389"/>
      <c r="Q7" s="389"/>
      <c r="R7" s="389"/>
      <c r="S7" s="389"/>
      <c r="T7" s="389"/>
      <c r="U7" s="389"/>
      <c r="V7" s="389"/>
      <c r="W7" s="224"/>
      <c r="X7" s="224"/>
      <c r="Y7" s="224"/>
    </row>
    <row r="8" spans="1:25" s="228" customFormat="1" ht="25.5" customHeight="1" x14ac:dyDescent="0.2">
      <c r="A8" s="390" t="s">
        <v>338</v>
      </c>
      <c r="B8" s="390"/>
      <c r="C8" s="390"/>
      <c r="D8" s="390"/>
      <c r="E8" s="390"/>
      <c r="F8" s="390"/>
      <c r="G8" s="390"/>
      <c r="H8" s="390"/>
      <c r="I8" s="390"/>
      <c r="J8" s="390"/>
      <c r="K8" s="390"/>
      <c r="L8" s="390"/>
      <c r="M8" s="390"/>
      <c r="N8" s="390"/>
      <c r="O8" s="390"/>
      <c r="P8" s="390"/>
      <c r="Q8" s="390"/>
      <c r="R8" s="390"/>
      <c r="S8" s="390"/>
      <c r="T8" s="390"/>
      <c r="U8" s="390"/>
      <c r="V8" s="390"/>
      <c r="W8" s="227"/>
      <c r="X8" s="227"/>
      <c r="Y8" s="227"/>
    </row>
    <row r="9" spans="1:25" s="232" customFormat="1" ht="43.5" customHeight="1" x14ac:dyDescent="0.2">
      <c r="A9" s="374" t="s">
        <v>5</v>
      </c>
      <c r="B9" s="374" t="s">
        <v>77</v>
      </c>
      <c r="C9" s="375" t="s">
        <v>313</v>
      </c>
      <c r="D9" s="375" t="s">
        <v>366</v>
      </c>
      <c r="E9" s="375" t="s">
        <v>351</v>
      </c>
      <c r="F9" s="1" t="s">
        <v>352</v>
      </c>
      <c r="G9" s="1"/>
      <c r="H9" s="1"/>
      <c r="I9" s="382" t="s">
        <v>371</v>
      </c>
      <c r="J9" s="383"/>
      <c r="K9" s="382" t="s">
        <v>353</v>
      </c>
      <c r="L9" s="383"/>
      <c r="M9" s="382" t="s">
        <v>354</v>
      </c>
      <c r="N9" s="386"/>
      <c r="O9" s="1" t="s">
        <v>357</v>
      </c>
      <c r="P9" s="1"/>
      <c r="Q9" s="1"/>
      <c r="R9" s="1"/>
      <c r="S9" s="1"/>
      <c r="T9" s="1"/>
      <c r="U9" s="378" t="s">
        <v>326</v>
      </c>
      <c r="V9" s="374" t="s">
        <v>8</v>
      </c>
      <c r="W9" s="231"/>
      <c r="X9" s="231"/>
      <c r="Y9" s="231"/>
    </row>
    <row r="10" spans="1:25" s="233" customFormat="1" ht="64.5" customHeight="1" x14ac:dyDescent="0.2">
      <c r="A10" s="374"/>
      <c r="B10" s="374"/>
      <c r="C10" s="376"/>
      <c r="D10" s="376"/>
      <c r="E10" s="376"/>
      <c r="F10" s="1"/>
      <c r="G10" s="1"/>
      <c r="H10" s="1"/>
      <c r="I10" s="384"/>
      <c r="J10" s="385"/>
      <c r="K10" s="384"/>
      <c r="L10" s="385"/>
      <c r="M10" s="384"/>
      <c r="N10" s="385"/>
      <c r="O10" s="1" t="s">
        <v>358</v>
      </c>
      <c r="P10" s="1"/>
      <c r="Q10" s="1"/>
      <c r="R10" s="1" t="s">
        <v>356</v>
      </c>
      <c r="S10" s="1"/>
      <c r="T10" s="1"/>
      <c r="U10" s="379"/>
      <c r="V10" s="374"/>
    </row>
    <row r="11" spans="1:25" s="233" customFormat="1" ht="41.25" customHeight="1" x14ac:dyDescent="0.2">
      <c r="A11" s="374"/>
      <c r="B11" s="374"/>
      <c r="C11" s="376"/>
      <c r="D11" s="376"/>
      <c r="E11" s="376"/>
      <c r="F11" s="1" t="s">
        <v>322</v>
      </c>
      <c r="G11" s="1" t="s">
        <v>82</v>
      </c>
      <c r="H11" s="1"/>
      <c r="I11" s="1" t="s">
        <v>83</v>
      </c>
      <c r="J11" s="378" t="s">
        <v>374</v>
      </c>
      <c r="K11" s="1" t="s">
        <v>83</v>
      </c>
      <c r="L11" s="378" t="s">
        <v>374</v>
      </c>
      <c r="M11" s="1" t="s">
        <v>83</v>
      </c>
      <c r="N11" s="378" t="s">
        <v>374</v>
      </c>
      <c r="O11" s="1" t="s">
        <v>83</v>
      </c>
      <c r="P11" s="1" t="s">
        <v>375</v>
      </c>
      <c r="Q11" s="1"/>
      <c r="R11" s="1" t="s">
        <v>83</v>
      </c>
      <c r="S11" s="1" t="s">
        <v>375</v>
      </c>
      <c r="T11" s="1"/>
      <c r="U11" s="379"/>
      <c r="V11" s="374"/>
    </row>
    <row r="12" spans="1:25" s="233" customFormat="1" ht="30.75" customHeight="1" x14ac:dyDescent="0.2">
      <c r="A12" s="374"/>
      <c r="B12" s="374"/>
      <c r="C12" s="376"/>
      <c r="D12" s="376"/>
      <c r="E12" s="376"/>
      <c r="F12" s="1"/>
      <c r="G12" s="1" t="s">
        <v>83</v>
      </c>
      <c r="H12" s="1" t="s">
        <v>374</v>
      </c>
      <c r="I12" s="1"/>
      <c r="J12" s="379"/>
      <c r="K12" s="1"/>
      <c r="L12" s="379"/>
      <c r="M12" s="1"/>
      <c r="N12" s="379"/>
      <c r="O12" s="1"/>
      <c r="P12" s="1" t="s">
        <v>11</v>
      </c>
      <c r="Q12" s="378" t="s">
        <v>355</v>
      </c>
      <c r="R12" s="1"/>
      <c r="S12" s="1" t="s">
        <v>11</v>
      </c>
      <c r="T12" s="378" t="s">
        <v>355</v>
      </c>
      <c r="U12" s="379"/>
      <c r="V12" s="374"/>
    </row>
    <row r="13" spans="1:25" s="233" customFormat="1" ht="30.75" customHeight="1" x14ac:dyDescent="0.2">
      <c r="A13" s="374"/>
      <c r="B13" s="374"/>
      <c r="C13" s="376"/>
      <c r="D13" s="376"/>
      <c r="E13" s="376"/>
      <c r="F13" s="1"/>
      <c r="G13" s="1"/>
      <c r="H13" s="1"/>
      <c r="I13" s="1"/>
      <c r="J13" s="379"/>
      <c r="K13" s="1"/>
      <c r="L13" s="379"/>
      <c r="M13" s="1"/>
      <c r="N13" s="379"/>
      <c r="O13" s="1"/>
      <c r="P13" s="1"/>
      <c r="Q13" s="379"/>
      <c r="R13" s="1"/>
      <c r="S13" s="1"/>
      <c r="T13" s="379"/>
      <c r="U13" s="379"/>
      <c r="V13" s="374"/>
    </row>
    <row r="14" spans="1:25" s="233" customFormat="1" ht="30.75" customHeight="1" x14ac:dyDescent="0.2">
      <c r="A14" s="374"/>
      <c r="B14" s="374"/>
      <c r="C14" s="376"/>
      <c r="D14" s="376"/>
      <c r="E14" s="376"/>
      <c r="F14" s="1"/>
      <c r="G14" s="1"/>
      <c r="H14" s="1"/>
      <c r="I14" s="1"/>
      <c r="J14" s="379"/>
      <c r="K14" s="1"/>
      <c r="L14" s="379"/>
      <c r="M14" s="1"/>
      <c r="N14" s="379"/>
      <c r="O14" s="1"/>
      <c r="P14" s="1"/>
      <c r="Q14" s="379"/>
      <c r="R14" s="1"/>
      <c r="S14" s="1"/>
      <c r="T14" s="379"/>
      <c r="U14" s="379"/>
      <c r="V14" s="374"/>
    </row>
    <row r="15" spans="1:25" s="233" customFormat="1" ht="14.25" customHeight="1" x14ac:dyDescent="0.2">
      <c r="A15" s="374"/>
      <c r="B15" s="374"/>
      <c r="C15" s="377"/>
      <c r="D15" s="377"/>
      <c r="E15" s="377"/>
      <c r="F15" s="1"/>
      <c r="G15" s="1"/>
      <c r="H15" s="1"/>
      <c r="I15" s="1"/>
      <c r="J15" s="380"/>
      <c r="K15" s="1"/>
      <c r="L15" s="380"/>
      <c r="M15" s="1"/>
      <c r="N15" s="380"/>
      <c r="O15" s="1"/>
      <c r="P15" s="1"/>
      <c r="Q15" s="380"/>
      <c r="R15" s="1"/>
      <c r="S15" s="1"/>
      <c r="T15" s="380"/>
      <c r="U15" s="380"/>
      <c r="V15" s="374"/>
    </row>
    <row r="16" spans="1:25" s="230" customFormat="1" ht="23.75" customHeight="1" x14ac:dyDescent="0.2">
      <c r="A16" s="229">
        <v>1</v>
      </c>
      <c r="B16" s="229">
        <v>2</v>
      </c>
      <c r="C16" s="229">
        <v>3</v>
      </c>
      <c r="D16" s="229">
        <v>4</v>
      </c>
      <c r="E16" s="229">
        <v>5</v>
      </c>
      <c r="F16" s="229">
        <v>6</v>
      </c>
      <c r="G16" s="229">
        <v>7</v>
      </c>
      <c r="H16" s="229">
        <v>8</v>
      </c>
      <c r="I16" s="229">
        <v>9</v>
      </c>
      <c r="J16" s="229">
        <v>10</v>
      </c>
      <c r="K16" s="229">
        <v>11</v>
      </c>
      <c r="L16" s="229">
        <v>12</v>
      </c>
      <c r="M16" s="229">
        <v>13</v>
      </c>
      <c r="N16" s="229">
        <v>14</v>
      </c>
      <c r="O16" s="229">
        <v>15</v>
      </c>
      <c r="P16" s="229">
        <v>16</v>
      </c>
      <c r="Q16" s="229">
        <v>17</v>
      </c>
      <c r="R16" s="229">
        <v>18</v>
      </c>
      <c r="S16" s="229">
        <v>19</v>
      </c>
      <c r="T16" s="229">
        <v>20</v>
      </c>
      <c r="U16" s="229">
        <v>21</v>
      </c>
      <c r="V16" s="229">
        <v>22</v>
      </c>
      <c r="W16" s="229">
        <v>23</v>
      </c>
      <c r="X16" s="229">
        <v>24</v>
      </c>
      <c r="Y16" s="229">
        <v>25</v>
      </c>
    </row>
    <row r="17" spans="1:25" s="37" customFormat="1" ht="23.25" customHeight="1" x14ac:dyDescent="0.2">
      <c r="A17" s="239"/>
      <c r="B17" s="240" t="s">
        <v>14</v>
      </c>
      <c r="C17" s="240"/>
      <c r="D17" s="240"/>
      <c r="E17" s="240"/>
      <c r="F17" s="239"/>
      <c r="G17" s="239"/>
      <c r="H17" s="239"/>
      <c r="I17" s="239"/>
      <c r="J17" s="239"/>
      <c r="K17" s="239"/>
      <c r="L17" s="239"/>
      <c r="M17" s="239"/>
      <c r="N17" s="239"/>
      <c r="O17" s="239"/>
      <c r="P17" s="239"/>
      <c r="Q17" s="239"/>
      <c r="R17" s="239"/>
      <c r="S17" s="239"/>
      <c r="T17" s="239"/>
      <c r="U17" s="239"/>
      <c r="V17" s="239"/>
      <c r="W17" s="276"/>
      <c r="X17" s="36"/>
      <c r="Y17" s="36"/>
    </row>
    <row r="18" spans="1:25" s="219" customFormat="1" x14ac:dyDescent="0.2">
      <c r="A18" s="241" t="s">
        <v>85</v>
      </c>
      <c r="B18" s="242" t="s">
        <v>369</v>
      </c>
      <c r="C18" s="242"/>
      <c r="D18" s="243"/>
      <c r="E18" s="243"/>
      <c r="F18" s="244"/>
      <c r="G18" s="244"/>
      <c r="H18" s="244"/>
      <c r="I18" s="244"/>
      <c r="J18" s="244"/>
      <c r="K18" s="244"/>
      <c r="L18" s="244"/>
      <c r="M18" s="244"/>
      <c r="N18" s="244"/>
      <c r="O18" s="244"/>
      <c r="P18" s="244"/>
      <c r="Q18" s="244"/>
      <c r="R18" s="244"/>
      <c r="S18" s="244"/>
      <c r="T18" s="244"/>
      <c r="U18" s="244"/>
      <c r="V18" s="244"/>
      <c r="W18" s="277"/>
      <c r="X18" s="223"/>
      <c r="Y18" s="220"/>
    </row>
    <row r="19" spans="1:25" s="43" customFormat="1" ht="36" x14ac:dyDescent="0.2">
      <c r="A19" s="245" t="s">
        <v>86</v>
      </c>
      <c r="B19" s="243" t="s">
        <v>343</v>
      </c>
      <c r="C19" s="243"/>
      <c r="D19" s="246"/>
      <c r="E19" s="246"/>
      <c r="F19" s="247"/>
      <c r="G19" s="248"/>
      <c r="H19" s="248"/>
      <c r="I19" s="248"/>
      <c r="J19" s="248"/>
      <c r="K19" s="248"/>
      <c r="L19" s="248"/>
      <c r="M19" s="248"/>
      <c r="N19" s="248"/>
      <c r="O19" s="248"/>
      <c r="P19" s="248"/>
      <c r="Q19" s="248"/>
      <c r="R19" s="248"/>
      <c r="S19" s="248"/>
      <c r="T19" s="248"/>
      <c r="U19" s="248"/>
      <c r="V19" s="248"/>
      <c r="W19" s="278"/>
      <c r="X19" s="222"/>
      <c r="Y19" s="221"/>
    </row>
    <row r="20" spans="1:25" s="52" customFormat="1" ht="36" customHeight="1" x14ac:dyDescent="0.2">
      <c r="A20" s="249" t="s">
        <v>337</v>
      </c>
      <c r="B20" s="250" t="s">
        <v>340</v>
      </c>
      <c r="C20" s="250"/>
      <c r="D20" s="246"/>
      <c r="E20" s="246"/>
      <c r="F20" s="252"/>
      <c r="G20" s="253"/>
      <c r="H20" s="253"/>
      <c r="I20" s="253"/>
      <c r="J20" s="253"/>
      <c r="K20" s="253"/>
      <c r="L20" s="253"/>
      <c r="M20" s="253"/>
      <c r="N20" s="253"/>
      <c r="O20" s="253"/>
      <c r="P20" s="253"/>
      <c r="Q20" s="253"/>
      <c r="R20" s="253"/>
      <c r="S20" s="253"/>
      <c r="T20" s="253"/>
      <c r="U20" s="253"/>
      <c r="V20" s="253"/>
      <c r="W20" s="279"/>
      <c r="X20" s="216"/>
      <c r="Y20" s="218"/>
    </row>
    <row r="21" spans="1:25" ht="31.5" customHeight="1" x14ac:dyDescent="0.2">
      <c r="A21" s="254" t="s">
        <v>255</v>
      </c>
      <c r="B21" s="255" t="s">
        <v>328</v>
      </c>
      <c r="C21" s="255"/>
      <c r="D21" s="246"/>
      <c r="E21" s="246"/>
      <c r="F21" s="256"/>
      <c r="G21" s="257"/>
      <c r="H21" s="257"/>
      <c r="I21" s="257"/>
      <c r="J21" s="257"/>
      <c r="K21" s="257"/>
      <c r="L21" s="257"/>
      <c r="M21" s="257"/>
      <c r="N21" s="257"/>
      <c r="O21" s="257"/>
      <c r="P21" s="257"/>
      <c r="Q21" s="257"/>
      <c r="R21" s="257"/>
      <c r="S21" s="257"/>
      <c r="T21" s="257"/>
      <c r="U21" s="257"/>
      <c r="V21" s="257"/>
      <c r="W21" s="280"/>
      <c r="X21" s="217"/>
      <c r="Y21" s="89"/>
    </row>
    <row r="22" spans="1:25" ht="31.5" customHeight="1" x14ac:dyDescent="0.2">
      <c r="A22" s="254" t="s">
        <v>255</v>
      </c>
      <c r="B22" s="255" t="s">
        <v>328</v>
      </c>
      <c r="C22" s="255"/>
      <c r="D22" s="251"/>
      <c r="E22" s="251"/>
      <c r="F22" s="256"/>
      <c r="G22" s="257"/>
      <c r="H22" s="257"/>
      <c r="I22" s="257"/>
      <c r="J22" s="257"/>
      <c r="K22" s="257"/>
      <c r="L22" s="257"/>
      <c r="M22" s="257"/>
      <c r="N22" s="257"/>
      <c r="O22" s="257"/>
      <c r="P22" s="257"/>
      <c r="Q22" s="257"/>
      <c r="R22" s="257"/>
      <c r="S22" s="257"/>
      <c r="T22" s="257"/>
      <c r="U22" s="257"/>
      <c r="V22" s="257"/>
      <c r="W22" s="280"/>
      <c r="X22" s="217"/>
      <c r="Y22" s="89"/>
    </row>
    <row r="23" spans="1:25" s="52" customFormat="1" ht="43.5" customHeight="1" x14ac:dyDescent="0.2">
      <c r="A23" s="249" t="s">
        <v>337</v>
      </c>
      <c r="B23" s="250" t="s">
        <v>367</v>
      </c>
      <c r="C23" s="258"/>
      <c r="D23" s="246"/>
      <c r="E23" s="246"/>
      <c r="F23" s="252"/>
      <c r="G23" s="253"/>
      <c r="H23" s="253"/>
      <c r="I23" s="253"/>
      <c r="J23" s="253"/>
      <c r="K23" s="253"/>
      <c r="L23" s="253"/>
      <c r="M23" s="253"/>
      <c r="N23" s="253"/>
      <c r="O23" s="253"/>
      <c r="P23" s="253"/>
      <c r="Q23" s="253"/>
      <c r="R23" s="253"/>
      <c r="S23" s="253"/>
      <c r="T23" s="253"/>
      <c r="U23" s="253"/>
      <c r="V23" s="253"/>
      <c r="W23" s="279"/>
      <c r="X23" s="216"/>
      <c r="Y23" s="218"/>
    </row>
    <row r="24" spans="1:25" ht="31.5" customHeight="1" x14ac:dyDescent="0.2">
      <c r="A24" s="254" t="s">
        <v>255</v>
      </c>
      <c r="B24" s="255" t="s">
        <v>328</v>
      </c>
      <c r="C24" s="255"/>
      <c r="D24" s="246"/>
      <c r="E24" s="246"/>
      <c r="F24" s="256"/>
      <c r="G24" s="257"/>
      <c r="H24" s="257"/>
      <c r="I24" s="257"/>
      <c r="J24" s="257"/>
      <c r="K24" s="257"/>
      <c r="L24" s="257"/>
      <c r="M24" s="257"/>
      <c r="N24" s="257"/>
      <c r="O24" s="257"/>
      <c r="P24" s="257"/>
      <c r="Q24" s="257"/>
      <c r="R24" s="257"/>
      <c r="S24" s="257"/>
      <c r="T24" s="257"/>
      <c r="U24" s="257"/>
      <c r="V24" s="257"/>
      <c r="W24" s="280"/>
      <c r="X24" s="217"/>
      <c r="Y24" s="89"/>
    </row>
    <row r="25" spans="1:25" ht="31.5" customHeight="1" x14ac:dyDescent="0.2">
      <c r="A25" s="254" t="s">
        <v>255</v>
      </c>
      <c r="B25" s="255" t="s">
        <v>328</v>
      </c>
      <c r="C25" s="255"/>
      <c r="D25" s="259"/>
      <c r="E25" s="259"/>
      <c r="F25" s="256"/>
      <c r="G25" s="257"/>
      <c r="H25" s="257"/>
      <c r="I25" s="257"/>
      <c r="J25" s="257"/>
      <c r="K25" s="257"/>
      <c r="L25" s="257"/>
      <c r="M25" s="257"/>
      <c r="N25" s="257"/>
      <c r="O25" s="257"/>
      <c r="P25" s="257"/>
      <c r="Q25" s="257"/>
      <c r="R25" s="257"/>
      <c r="S25" s="257"/>
      <c r="T25" s="257"/>
      <c r="U25" s="257"/>
      <c r="V25" s="257"/>
      <c r="W25" s="280"/>
      <c r="X25" s="217"/>
      <c r="Y25" s="89"/>
    </row>
    <row r="26" spans="1:25" s="43" customFormat="1" ht="48" customHeight="1" x14ac:dyDescent="0.2">
      <c r="A26" s="245" t="s">
        <v>91</v>
      </c>
      <c r="B26" s="259" t="s">
        <v>342</v>
      </c>
      <c r="C26" s="259"/>
      <c r="D26" s="246"/>
      <c r="E26" s="246"/>
      <c r="F26" s="247"/>
      <c r="G26" s="248"/>
      <c r="H26" s="248"/>
      <c r="I26" s="248"/>
      <c r="J26" s="248"/>
      <c r="K26" s="248"/>
      <c r="L26" s="248"/>
      <c r="M26" s="248"/>
      <c r="N26" s="248"/>
      <c r="O26" s="248"/>
      <c r="P26" s="248"/>
      <c r="Q26" s="248"/>
      <c r="R26" s="248"/>
      <c r="S26" s="248"/>
      <c r="T26" s="248"/>
      <c r="U26" s="248"/>
      <c r="V26" s="248"/>
      <c r="W26" s="278"/>
      <c r="X26" s="222"/>
    </row>
    <row r="27" spans="1:25" s="52" customFormat="1" ht="36" x14ac:dyDescent="0.2">
      <c r="A27" s="249" t="s">
        <v>337</v>
      </c>
      <c r="B27" s="250" t="s">
        <v>344</v>
      </c>
      <c r="C27" s="250"/>
      <c r="D27" s="246"/>
      <c r="E27" s="246"/>
      <c r="F27" s="252"/>
      <c r="G27" s="253"/>
      <c r="H27" s="253"/>
      <c r="I27" s="253"/>
      <c r="J27" s="253"/>
      <c r="K27" s="253"/>
      <c r="L27" s="253"/>
      <c r="M27" s="253"/>
      <c r="N27" s="253"/>
      <c r="O27" s="253"/>
      <c r="P27" s="253"/>
      <c r="Q27" s="253"/>
      <c r="R27" s="253"/>
      <c r="S27" s="253"/>
      <c r="T27" s="253"/>
      <c r="U27" s="253"/>
      <c r="V27" s="253"/>
      <c r="W27" s="279"/>
      <c r="X27" s="216"/>
      <c r="Y27" s="218"/>
    </row>
    <row r="28" spans="1:25" ht="31.5" customHeight="1" x14ac:dyDescent="0.2">
      <c r="A28" s="254" t="s">
        <v>255</v>
      </c>
      <c r="B28" s="255" t="s">
        <v>328</v>
      </c>
      <c r="C28" s="255"/>
      <c r="D28" s="246"/>
      <c r="E28" s="246"/>
      <c r="F28" s="256"/>
      <c r="G28" s="257"/>
      <c r="H28" s="257"/>
      <c r="I28" s="257"/>
      <c r="J28" s="257"/>
      <c r="K28" s="257"/>
      <c r="L28" s="257"/>
      <c r="M28" s="257"/>
      <c r="N28" s="257"/>
      <c r="O28" s="257"/>
      <c r="P28" s="257"/>
      <c r="Q28" s="257"/>
      <c r="R28" s="257"/>
      <c r="S28" s="257"/>
      <c r="T28" s="257"/>
      <c r="U28" s="257"/>
      <c r="V28" s="257"/>
      <c r="W28" s="280"/>
      <c r="X28" s="217"/>
      <c r="Y28" s="89"/>
    </row>
    <row r="29" spans="1:25" ht="31.5" customHeight="1" x14ac:dyDescent="0.2">
      <c r="A29" s="254" t="s">
        <v>255</v>
      </c>
      <c r="B29" s="255" t="s">
        <v>328</v>
      </c>
      <c r="C29" s="255"/>
      <c r="D29" s="251"/>
      <c r="E29" s="251"/>
      <c r="F29" s="256"/>
      <c r="G29" s="257"/>
      <c r="H29" s="257"/>
      <c r="I29" s="257"/>
      <c r="J29" s="257"/>
      <c r="K29" s="257"/>
      <c r="L29" s="257"/>
      <c r="M29" s="257"/>
      <c r="N29" s="257"/>
      <c r="O29" s="257"/>
      <c r="P29" s="257"/>
      <c r="Q29" s="257"/>
      <c r="R29" s="257"/>
      <c r="S29" s="257"/>
      <c r="T29" s="257"/>
      <c r="U29" s="257"/>
      <c r="V29" s="257"/>
      <c r="W29" s="280"/>
      <c r="X29" s="217"/>
      <c r="Y29" s="89"/>
    </row>
    <row r="30" spans="1:25" ht="43.5" customHeight="1" x14ac:dyDescent="0.2">
      <c r="A30" s="254" t="s">
        <v>337</v>
      </c>
      <c r="B30" s="250" t="s">
        <v>345</v>
      </c>
      <c r="C30" s="250"/>
      <c r="D30" s="260"/>
      <c r="E30" s="260"/>
      <c r="F30" s="256"/>
      <c r="G30" s="257"/>
      <c r="H30" s="257"/>
      <c r="I30" s="257"/>
      <c r="J30" s="257"/>
      <c r="K30" s="257"/>
      <c r="L30" s="257"/>
      <c r="M30" s="257"/>
      <c r="N30" s="257"/>
      <c r="O30" s="257"/>
      <c r="P30" s="257"/>
      <c r="Q30" s="257"/>
      <c r="R30" s="257"/>
      <c r="S30" s="257"/>
      <c r="T30" s="257"/>
      <c r="U30" s="257"/>
      <c r="V30" s="257"/>
      <c r="W30" s="280"/>
      <c r="X30" s="217"/>
      <c r="Y30" s="89"/>
    </row>
    <row r="31" spans="1:25" ht="31.5" customHeight="1" x14ac:dyDescent="0.2">
      <c r="A31" s="254" t="s">
        <v>255</v>
      </c>
      <c r="B31" s="255" t="s">
        <v>328</v>
      </c>
      <c r="C31" s="255"/>
      <c r="D31" s="246"/>
      <c r="E31" s="246"/>
      <c r="F31" s="256"/>
      <c r="G31" s="257"/>
      <c r="H31" s="257"/>
      <c r="I31" s="257"/>
      <c r="J31" s="257"/>
      <c r="K31" s="257"/>
      <c r="L31" s="257"/>
      <c r="M31" s="257"/>
      <c r="N31" s="257"/>
      <c r="O31" s="257"/>
      <c r="P31" s="257"/>
      <c r="Q31" s="257"/>
      <c r="R31" s="257"/>
      <c r="S31" s="257"/>
      <c r="T31" s="257"/>
      <c r="U31" s="257"/>
      <c r="V31" s="257"/>
      <c r="W31" s="280"/>
      <c r="X31" s="217"/>
      <c r="Y31" s="89"/>
    </row>
    <row r="32" spans="1:25" ht="31.5" customHeight="1" x14ac:dyDescent="0.2">
      <c r="A32" s="254" t="s">
        <v>255</v>
      </c>
      <c r="B32" s="255" t="s">
        <v>328</v>
      </c>
      <c r="C32" s="255"/>
      <c r="D32" s="260"/>
      <c r="E32" s="260"/>
      <c r="F32" s="256"/>
      <c r="G32" s="257"/>
      <c r="H32" s="257"/>
      <c r="I32" s="257"/>
      <c r="J32" s="257"/>
      <c r="K32" s="257"/>
      <c r="L32" s="257"/>
      <c r="M32" s="257"/>
      <c r="N32" s="257"/>
      <c r="O32" s="257"/>
      <c r="P32" s="257"/>
      <c r="Q32" s="257"/>
      <c r="R32" s="257"/>
      <c r="S32" s="257"/>
      <c r="T32" s="257"/>
      <c r="U32" s="257"/>
      <c r="V32" s="257"/>
      <c r="W32" s="280"/>
      <c r="X32" s="217"/>
      <c r="Y32" s="89"/>
    </row>
    <row r="33" spans="1:25" ht="36" x14ac:dyDescent="0.2">
      <c r="A33" s="254" t="s">
        <v>337</v>
      </c>
      <c r="B33" s="250" t="s">
        <v>377</v>
      </c>
      <c r="C33" s="261"/>
      <c r="D33" s="260"/>
      <c r="E33" s="260"/>
      <c r="F33" s="256"/>
      <c r="G33" s="257"/>
      <c r="H33" s="257"/>
      <c r="I33" s="257"/>
      <c r="J33" s="257"/>
      <c r="K33" s="257"/>
      <c r="L33" s="257"/>
      <c r="M33" s="257"/>
      <c r="N33" s="257"/>
      <c r="O33" s="257"/>
      <c r="P33" s="257"/>
      <c r="Q33" s="257"/>
      <c r="R33" s="257"/>
      <c r="S33" s="257"/>
      <c r="T33" s="257"/>
      <c r="U33" s="257"/>
      <c r="V33" s="257"/>
      <c r="W33" s="280"/>
      <c r="X33" s="237"/>
      <c r="Y33" s="89"/>
    </row>
    <row r="34" spans="1:25" ht="31.5" customHeight="1" x14ac:dyDescent="0.2">
      <c r="A34" s="254" t="s">
        <v>255</v>
      </c>
      <c r="B34" s="255" t="s">
        <v>328</v>
      </c>
      <c r="C34" s="255"/>
      <c r="D34" s="260"/>
      <c r="E34" s="260"/>
      <c r="F34" s="256"/>
      <c r="G34" s="257"/>
      <c r="H34" s="257"/>
      <c r="I34" s="257"/>
      <c r="J34" s="257"/>
      <c r="K34" s="257"/>
      <c r="L34" s="257"/>
      <c r="M34" s="257"/>
      <c r="N34" s="257"/>
      <c r="O34" s="257"/>
      <c r="P34" s="257"/>
      <c r="Q34" s="257"/>
      <c r="R34" s="257"/>
      <c r="S34" s="257"/>
      <c r="T34" s="257"/>
      <c r="U34" s="257"/>
      <c r="V34" s="257"/>
      <c r="W34" s="280"/>
      <c r="X34" s="237"/>
      <c r="Y34" s="89"/>
    </row>
    <row r="35" spans="1:25" ht="31.5" customHeight="1" x14ac:dyDescent="0.2">
      <c r="A35" s="254" t="s">
        <v>255</v>
      </c>
      <c r="B35" s="255" t="s">
        <v>328</v>
      </c>
      <c r="C35" s="255"/>
      <c r="D35" s="260"/>
      <c r="E35" s="260"/>
      <c r="F35" s="256"/>
      <c r="G35" s="257"/>
      <c r="H35" s="257"/>
      <c r="I35" s="257"/>
      <c r="J35" s="257"/>
      <c r="K35" s="257"/>
      <c r="L35" s="257"/>
      <c r="M35" s="257"/>
      <c r="N35" s="257"/>
      <c r="O35" s="257"/>
      <c r="P35" s="257"/>
      <c r="Q35" s="257"/>
      <c r="R35" s="257"/>
      <c r="S35" s="257"/>
      <c r="T35" s="257"/>
      <c r="U35" s="257"/>
      <c r="V35" s="257"/>
      <c r="W35" s="280"/>
      <c r="X35" s="237"/>
      <c r="Y35" s="89"/>
    </row>
    <row r="36" spans="1:25" s="43" customFormat="1" x14ac:dyDescent="0.2">
      <c r="A36" s="245" t="s">
        <v>93</v>
      </c>
      <c r="B36" s="262" t="s">
        <v>347</v>
      </c>
      <c r="C36" s="262"/>
      <c r="D36" s="246"/>
      <c r="E36" s="246"/>
      <c r="F36" s="247"/>
      <c r="G36" s="248"/>
      <c r="H36" s="248"/>
      <c r="I36" s="248"/>
      <c r="J36" s="248"/>
      <c r="K36" s="248"/>
      <c r="L36" s="248"/>
      <c r="M36" s="248"/>
      <c r="N36" s="248"/>
      <c r="O36" s="248"/>
      <c r="P36" s="248"/>
      <c r="Q36" s="248"/>
      <c r="R36" s="248"/>
      <c r="S36" s="248"/>
      <c r="T36" s="248"/>
      <c r="U36" s="248"/>
      <c r="V36" s="248"/>
      <c r="W36" s="278"/>
      <c r="X36" s="222"/>
    </row>
    <row r="37" spans="1:25" s="43" customFormat="1" ht="36" x14ac:dyDescent="0.2">
      <c r="A37" s="263" t="s">
        <v>337</v>
      </c>
      <c r="B37" s="261" t="s">
        <v>348</v>
      </c>
      <c r="C37" s="261"/>
      <c r="D37" s="246"/>
      <c r="E37" s="246"/>
      <c r="F37" s="247"/>
      <c r="G37" s="248"/>
      <c r="H37" s="248"/>
      <c r="I37" s="248"/>
      <c r="J37" s="248"/>
      <c r="K37" s="248"/>
      <c r="L37" s="248"/>
      <c r="M37" s="248"/>
      <c r="N37" s="248"/>
      <c r="O37" s="248"/>
      <c r="P37" s="248"/>
      <c r="Q37" s="248"/>
      <c r="R37" s="248"/>
      <c r="S37" s="248"/>
      <c r="T37" s="248"/>
      <c r="U37" s="248"/>
      <c r="V37" s="248"/>
      <c r="W37" s="278"/>
      <c r="X37" s="238"/>
    </row>
    <row r="38" spans="1:25" s="43" customFormat="1" x14ac:dyDescent="0.2">
      <c r="A38" s="254" t="s">
        <v>255</v>
      </c>
      <c r="B38" s="255" t="s">
        <v>328</v>
      </c>
      <c r="C38" s="255"/>
      <c r="D38" s="246"/>
      <c r="E38" s="246"/>
      <c r="F38" s="247"/>
      <c r="G38" s="248"/>
      <c r="H38" s="248"/>
      <c r="I38" s="248"/>
      <c r="J38" s="248"/>
      <c r="K38" s="248"/>
      <c r="L38" s="248"/>
      <c r="M38" s="248"/>
      <c r="N38" s="248"/>
      <c r="O38" s="248"/>
      <c r="P38" s="248"/>
      <c r="Q38" s="248"/>
      <c r="R38" s="248"/>
      <c r="S38" s="248"/>
      <c r="T38" s="248"/>
      <c r="U38" s="248"/>
      <c r="V38" s="248"/>
      <c r="W38" s="278"/>
      <c r="X38" s="238"/>
    </row>
    <row r="39" spans="1:25" s="43" customFormat="1" x14ac:dyDescent="0.2">
      <c r="A39" s="254" t="s">
        <v>255</v>
      </c>
      <c r="B39" s="255" t="s">
        <v>328</v>
      </c>
      <c r="C39" s="255"/>
      <c r="D39" s="246"/>
      <c r="E39" s="246"/>
      <c r="F39" s="247"/>
      <c r="G39" s="248"/>
      <c r="H39" s="248"/>
      <c r="I39" s="248"/>
      <c r="J39" s="248"/>
      <c r="K39" s="248"/>
      <c r="L39" s="248"/>
      <c r="M39" s="248"/>
      <c r="N39" s="248"/>
      <c r="O39" s="248"/>
      <c r="P39" s="248"/>
      <c r="Q39" s="248"/>
      <c r="R39" s="248"/>
      <c r="S39" s="248"/>
      <c r="T39" s="248"/>
      <c r="U39" s="248"/>
      <c r="V39" s="248"/>
      <c r="W39" s="278"/>
      <c r="X39" s="238"/>
    </row>
    <row r="40" spans="1:25" s="43" customFormat="1" x14ac:dyDescent="0.2">
      <c r="A40" s="263" t="s">
        <v>337</v>
      </c>
      <c r="B40" s="261" t="s">
        <v>349</v>
      </c>
      <c r="C40" s="261"/>
      <c r="D40" s="246"/>
      <c r="E40" s="246"/>
      <c r="F40" s="247"/>
      <c r="G40" s="248"/>
      <c r="H40" s="248"/>
      <c r="I40" s="248"/>
      <c r="J40" s="248"/>
      <c r="K40" s="248"/>
      <c r="L40" s="248"/>
      <c r="M40" s="248"/>
      <c r="N40" s="248"/>
      <c r="O40" s="248"/>
      <c r="P40" s="248"/>
      <c r="Q40" s="248"/>
      <c r="R40" s="248"/>
      <c r="S40" s="248"/>
      <c r="T40" s="248"/>
      <c r="U40" s="248"/>
      <c r="V40" s="248"/>
      <c r="W40" s="278"/>
      <c r="X40" s="238"/>
    </row>
    <row r="41" spans="1:25" s="43" customFormat="1" x14ac:dyDescent="0.2">
      <c r="A41" s="254" t="s">
        <v>255</v>
      </c>
      <c r="B41" s="255" t="s">
        <v>328</v>
      </c>
      <c r="C41" s="255"/>
      <c r="D41" s="246"/>
      <c r="E41" s="246"/>
      <c r="F41" s="247"/>
      <c r="G41" s="248"/>
      <c r="H41" s="248"/>
      <c r="I41" s="248"/>
      <c r="J41" s="248"/>
      <c r="K41" s="248"/>
      <c r="L41" s="248"/>
      <c r="M41" s="248"/>
      <c r="N41" s="248"/>
      <c r="O41" s="248"/>
      <c r="P41" s="248"/>
      <c r="Q41" s="248"/>
      <c r="R41" s="248"/>
      <c r="S41" s="248"/>
      <c r="T41" s="248"/>
      <c r="U41" s="248"/>
      <c r="V41" s="248"/>
      <c r="W41" s="278"/>
      <c r="X41" s="238"/>
    </row>
    <row r="42" spans="1:25" ht="31.5" customHeight="1" x14ac:dyDescent="0.2">
      <c r="A42" s="254" t="s">
        <v>255</v>
      </c>
      <c r="B42" s="255" t="s">
        <v>328</v>
      </c>
      <c r="C42" s="255"/>
      <c r="D42" s="246"/>
      <c r="E42" s="246"/>
      <c r="F42" s="256"/>
      <c r="G42" s="257"/>
      <c r="H42" s="257"/>
      <c r="I42" s="257"/>
      <c r="J42" s="257"/>
      <c r="K42" s="257"/>
      <c r="L42" s="257"/>
      <c r="M42" s="257"/>
      <c r="N42" s="257"/>
      <c r="O42" s="257"/>
      <c r="P42" s="257"/>
      <c r="Q42" s="257"/>
      <c r="R42" s="257"/>
      <c r="S42" s="257"/>
      <c r="T42" s="257"/>
      <c r="U42" s="257"/>
      <c r="V42" s="257"/>
      <c r="W42" s="280"/>
      <c r="X42" s="217"/>
      <c r="Y42" s="89"/>
    </row>
    <row r="43" spans="1:25" s="275" customFormat="1" ht="24.75" customHeight="1" x14ac:dyDescent="0.2">
      <c r="A43" s="281" t="s">
        <v>102</v>
      </c>
      <c r="B43" s="242" t="s">
        <v>369</v>
      </c>
      <c r="C43" s="282"/>
      <c r="D43" s="283"/>
      <c r="E43" s="283"/>
      <c r="F43" s="284"/>
      <c r="G43" s="285"/>
      <c r="H43" s="285"/>
      <c r="I43" s="285"/>
      <c r="J43" s="285"/>
      <c r="K43" s="285"/>
      <c r="L43" s="285"/>
      <c r="M43" s="285"/>
      <c r="N43" s="285"/>
      <c r="O43" s="285"/>
      <c r="P43" s="285"/>
      <c r="Q43" s="285"/>
      <c r="R43" s="285"/>
      <c r="S43" s="285"/>
      <c r="T43" s="285"/>
      <c r="U43" s="285"/>
      <c r="V43" s="285"/>
      <c r="W43" s="274"/>
      <c r="X43" s="274"/>
      <c r="Y43" s="274"/>
    </row>
    <row r="44" spans="1:25" ht="31.5" customHeight="1" x14ac:dyDescent="0.2">
      <c r="A44" s="264"/>
      <c r="B44" s="265" t="s">
        <v>368</v>
      </c>
      <c r="C44" s="265"/>
      <c r="D44" s="266"/>
      <c r="E44" s="266"/>
      <c r="F44" s="267"/>
      <c r="G44" s="268"/>
      <c r="H44" s="268"/>
      <c r="I44" s="268"/>
      <c r="J44" s="268"/>
      <c r="K44" s="268"/>
      <c r="L44" s="268"/>
      <c r="M44" s="268"/>
      <c r="N44" s="268"/>
      <c r="O44" s="268"/>
      <c r="P44" s="268"/>
      <c r="Q44" s="268"/>
      <c r="R44" s="268"/>
      <c r="S44" s="268"/>
      <c r="T44" s="268"/>
      <c r="U44" s="268"/>
      <c r="V44" s="268"/>
      <c r="W44" s="89"/>
      <c r="X44" s="89"/>
      <c r="Y44" s="89"/>
    </row>
    <row r="45" spans="1:25" ht="31.5" customHeight="1" x14ac:dyDescent="0.2">
      <c r="A45" s="269"/>
      <c r="B45" s="270"/>
      <c r="C45" s="270"/>
      <c r="D45" s="271"/>
      <c r="E45" s="271"/>
      <c r="F45" s="272"/>
      <c r="G45" s="273"/>
      <c r="H45" s="273"/>
      <c r="I45" s="273"/>
      <c r="J45" s="273"/>
      <c r="K45" s="273"/>
      <c r="L45" s="273"/>
      <c r="M45" s="273"/>
      <c r="N45" s="273"/>
      <c r="O45" s="273"/>
      <c r="P45" s="273"/>
      <c r="Q45" s="273"/>
      <c r="R45" s="273"/>
      <c r="S45" s="273"/>
      <c r="T45" s="273"/>
      <c r="U45" s="273"/>
      <c r="V45" s="273"/>
      <c r="W45" s="89"/>
      <c r="X45" s="89"/>
      <c r="Y45" s="89"/>
    </row>
    <row r="46" spans="1:25" x14ac:dyDescent="0.2">
      <c r="B46" s="47"/>
      <c r="C46" s="47"/>
      <c r="D46" s="47"/>
      <c r="E46" s="47"/>
      <c r="F46" s="47"/>
      <c r="G46" s="47"/>
      <c r="H46" s="47"/>
      <c r="I46" s="47"/>
      <c r="J46" s="47"/>
      <c r="K46" s="47"/>
      <c r="L46" s="47"/>
      <c r="M46" s="47"/>
      <c r="N46" s="47"/>
      <c r="O46" s="47"/>
      <c r="P46" s="47"/>
      <c r="Q46" s="47"/>
      <c r="R46" s="47"/>
      <c r="S46" s="47"/>
      <c r="T46" s="47"/>
      <c r="U46" s="47"/>
      <c r="V46" s="47"/>
      <c r="W46" s="47"/>
      <c r="X46" s="47"/>
      <c r="Y46" s="47"/>
    </row>
    <row r="47" spans="1:25" x14ac:dyDescent="0.2">
      <c r="B47" s="47"/>
      <c r="C47" s="47"/>
      <c r="D47" s="47"/>
      <c r="E47" s="47"/>
      <c r="F47" s="47"/>
      <c r="G47" s="47"/>
      <c r="H47" s="47"/>
      <c r="I47" s="47"/>
      <c r="J47" s="47"/>
      <c r="K47" s="47"/>
      <c r="L47" s="47"/>
      <c r="M47" s="47"/>
      <c r="N47" s="47"/>
      <c r="O47" s="47"/>
      <c r="P47" s="47"/>
      <c r="Q47" s="47"/>
      <c r="R47" s="47"/>
      <c r="S47" s="47"/>
      <c r="T47" s="47"/>
      <c r="U47" s="47"/>
      <c r="V47" s="47"/>
      <c r="W47" s="47"/>
      <c r="X47" s="47"/>
      <c r="Y47" s="47"/>
    </row>
    <row r="48" spans="1:25" x14ac:dyDescent="0.2">
      <c r="B48" s="47"/>
      <c r="C48" s="47"/>
      <c r="D48" s="47"/>
      <c r="E48" s="47"/>
      <c r="F48" s="47"/>
      <c r="G48" s="47"/>
      <c r="H48" s="47"/>
      <c r="I48" s="47"/>
      <c r="J48" s="47"/>
      <c r="K48" s="47"/>
      <c r="L48" s="47"/>
      <c r="M48" s="47"/>
      <c r="N48" s="47"/>
      <c r="O48" s="47"/>
      <c r="P48" s="47"/>
      <c r="Q48" s="47"/>
      <c r="R48" s="47"/>
      <c r="S48" s="47"/>
      <c r="T48" s="47"/>
      <c r="U48" s="47"/>
      <c r="V48" s="47"/>
      <c r="W48" s="47"/>
      <c r="X48" s="47"/>
      <c r="Y48" s="47"/>
    </row>
    <row r="49" spans="2:25" x14ac:dyDescent="0.2">
      <c r="B49" s="47"/>
      <c r="C49" s="47"/>
      <c r="D49" s="47"/>
      <c r="E49" s="47"/>
      <c r="F49" s="47"/>
      <c r="G49" s="47"/>
      <c r="H49" s="47"/>
      <c r="I49" s="47"/>
      <c r="J49" s="47"/>
      <c r="K49" s="47"/>
      <c r="L49" s="47"/>
      <c r="M49" s="47"/>
      <c r="N49" s="47"/>
      <c r="O49" s="47"/>
      <c r="P49" s="47"/>
      <c r="Q49" s="47"/>
      <c r="R49" s="47"/>
      <c r="S49" s="47"/>
      <c r="T49" s="47"/>
      <c r="U49" s="47"/>
      <c r="V49" s="47"/>
      <c r="W49" s="47"/>
      <c r="X49" s="47"/>
      <c r="Y49" s="47"/>
    </row>
    <row r="50" spans="2:25" x14ac:dyDescent="0.2">
      <c r="B50" s="47"/>
      <c r="C50" s="47"/>
      <c r="D50" s="47"/>
      <c r="E50" s="47"/>
      <c r="F50" s="47"/>
      <c r="G50" s="47"/>
      <c r="H50" s="47"/>
      <c r="I50" s="47"/>
      <c r="J50" s="47"/>
      <c r="K50" s="47"/>
      <c r="L50" s="47"/>
      <c r="M50" s="47"/>
      <c r="N50" s="47"/>
      <c r="O50" s="47"/>
      <c r="P50" s="47"/>
      <c r="Q50" s="47"/>
      <c r="R50" s="47"/>
      <c r="S50" s="47"/>
      <c r="T50" s="47"/>
      <c r="U50" s="47"/>
      <c r="V50" s="47"/>
      <c r="W50" s="47"/>
      <c r="X50" s="47"/>
      <c r="Y50" s="47"/>
    </row>
    <row r="51" spans="2:25" x14ac:dyDescent="0.2">
      <c r="B51" s="47"/>
      <c r="C51" s="47"/>
      <c r="D51" s="47"/>
      <c r="E51" s="47"/>
      <c r="F51" s="47"/>
      <c r="G51" s="47"/>
      <c r="H51" s="47"/>
      <c r="I51" s="47"/>
      <c r="J51" s="47"/>
      <c r="K51" s="47"/>
      <c r="L51" s="47"/>
      <c r="M51" s="47"/>
      <c r="N51" s="47"/>
      <c r="O51" s="47"/>
      <c r="P51" s="47"/>
      <c r="Q51" s="47"/>
      <c r="R51" s="47"/>
      <c r="S51" s="47"/>
      <c r="T51" s="47"/>
      <c r="U51" s="47"/>
      <c r="V51" s="47"/>
      <c r="W51" s="47"/>
      <c r="X51" s="47"/>
      <c r="Y51" s="47"/>
    </row>
    <row r="52" spans="2:25" x14ac:dyDescent="0.2">
      <c r="B52" s="47"/>
      <c r="C52" s="47"/>
      <c r="D52" s="47"/>
      <c r="E52" s="47"/>
      <c r="F52" s="47"/>
      <c r="G52" s="47"/>
      <c r="H52" s="47"/>
      <c r="I52" s="47"/>
      <c r="J52" s="47"/>
      <c r="K52" s="47"/>
      <c r="L52" s="47"/>
      <c r="M52" s="47"/>
      <c r="N52" s="47"/>
      <c r="O52" s="47"/>
      <c r="P52" s="47"/>
      <c r="Q52" s="47"/>
      <c r="R52" s="47"/>
      <c r="S52" s="47"/>
      <c r="T52" s="47"/>
      <c r="U52" s="47"/>
      <c r="V52" s="47"/>
      <c r="W52" s="47"/>
      <c r="X52" s="47"/>
      <c r="Y52" s="47"/>
    </row>
    <row r="53" spans="2:25" x14ac:dyDescent="0.2">
      <c r="B53" s="47"/>
      <c r="C53" s="47"/>
      <c r="D53" s="47"/>
      <c r="E53" s="47"/>
      <c r="F53" s="47"/>
      <c r="G53" s="47"/>
      <c r="H53" s="47"/>
      <c r="I53" s="47"/>
      <c r="J53" s="47"/>
      <c r="K53" s="47"/>
      <c r="L53" s="47"/>
      <c r="M53" s="47"/>
      <c r="N53" s="47"/>
      <c r="O53" s="47"/>
      <c r="P53" s="47"/>
      <c r="Q53" s="47"/>
      <c r="R53" s="47"/>
      <c r="S53" s="47"/>
      <c r="T53" s="47"/>
      <c r="U53" s="47"/>
      <c r="V53" s="47"/>
      <c r="W53" s="47"/>
      <c r="X53" s="47"/>
      <c r="Y53" s="47"/>
    </row>
    <row r="54" spans="2:25" x14ac:dyDescent="0.2">
      <c r="B54" s="47"/>
      <c r="C54" s="47"/>
      <c r="D54" s="47"/>
      <c r="E54" s="47"/>
      <c r="F54" s="47"/>
      <c r="G54" s="47"/>
      <c r="H54" s="47"/>
      <c r="I54" s="47"/>
      <c r="J54" s="47"/>
      <c r="K54" s="47"/>
      <c r="L54" s="47"/>
      <c r="M54" s="47"/>
      <c r="N54" s="47"/>
      <c r="O54" s="47"/>
      <c r="P54" s="47"/>
      <c r="Q54" s="47"/>
      <c r="R54" s="47"/>
      <c r="S54" s="47"/>
      <c r="T54" s="47"/>
      <c r="U54" s="47"/>
      <c r="V54" s="47"/>
      <c r="W54" s="47"/>
      <c r="X54" s="47"/>
      <c r="Y54" s="47"/>
    </row>
    <row r="55" spans="2:25" x14ac:dyDescent="0.2">
      <c r="B55" s="47"/>
      <c r="C55" s="47"/>
      <c r="D55" s="47"/>
      <c r="E55" s="47"/>
      <c r="F55" s="47"/>
      <c r="G55" s="47"/>
      <c r="H55" s="47"/>
      <c r="I55" s="47"/>
      <c r="J55" s="47"/>
      <c r="K55" s="47"/>
      <c r="L55" s="47"/>
      <c r="M55" s="47"/>
      <c r="N55" s="47"/>
      <c r="O55" s="47"/>
      <c r="P55" s="47"/>
      <c r="Q55" s="47"/>
      <c r="R55" s="47"/>
      <c r="S55" s="47"/>
      <c r="T55" s="47"/>
      <c r="U55" s="47"/>
      <c r="V55" s="47"/>
      <c r="W55" s="47"/>
      <c r="X55" s="47"/>
      <c r="Y55" s="47"/>
    </row>
    <row r="56" spans="2:25" x14ac:dyDescent="0.2">
      <c r="B56" s="47"/>
      <c r="C56" s="47"/>
      <c r="D56" s="47"/>
      <c r="E56" s="47"/>
      <c r="F56" s="47"/>
      <c r="G56" s="47"/>
      <c r="H56" s="47"/>
      <c r="I56" s="47"/>
      <c r="J56" s="47"/>
      <c r="K56" s="47"/>
      <c r="L56" s="47"/>
      <c r="M56" s="47"/>
      <c r="N56" s="47"/>
      <c r="O56" s="47"/>
      <c r="P56" s="47"/>
      <c r="Q56" s="47"/>
      <c r="R56" s="47"/>
      <c r="S56" s="47"/>
      <c r="T56" s="47"/>
      <c r="U56" s="47"/>
      <c r="V56" s="47"/>
      <c r="W56" s="47"/>
      <c r="X56" s="47"/>
      <c r="Y56" s="47"/>
    </row>
    <row r="57" spans="2:25" x14ac:dyDescent="0.2">
      <c r="B57" s="47"/>
      <c r="C57" s="47"/>
      <c r="D57" s="47"/>
      <c r="E57" s="47"/>
      <c r="F57" s="47"/>
      <c r="G57" s="47"/>
      <c r="H57" s="47"/>
      <c r="I57" s="47"/>
      <c r="J57" s="47"/>
      <c r="K57" s="47"/>
      <c r="L57" s="47"/>
      <c r="M57" s="47"/>
      <c r="N57" s="47"/>
      <c r="O57" s="47"/>
      <c r="P57" s="47"/>
      <c r="Q57" s="47"/>
      <c r="R57" s="47"/>
      <c r="S57" s="47"/>
      <c r="T57" s="47"/>
      <c r="U57" s="47"/>
      <c r="V57" s="47"/>
      <c r="W57" s="47"/>
      <c r="X57" s="47"/>
      <c r="Y57" s="47"/>
    </row>
    <row r="58" spans="2:25" x14ac:dyDescent="0.2">
      <c r="B58" s="47"/>
      <c r="C58" s="47"/>
      <c r="D58" s="47"/>
      <c r="E58" s="47"/>
      <c r="F58" s="47"/>
      <c r="G58" s="47"/>
      <c r="H58" s="47"/>
      <c r="I58" s="47"/>
      <c r="J58" s="47"/>
      <c r="K58" s="47"/>
      <c r="L58" s="47"/>
      <c r="M58" s="47"/>
      <c r="N58" s="47"/>
      <c r="O58" s="47"/>
      <c r="P58" s="47"/>
      <c r="Q58" s="47"/>
      <c r="R58" s="47"/>
      <c r="S58" s="47"/>
      <c r="T58" s="47"/>
      <c r="U58" s="47"/>
      <c r="V58" s="47"/>
      <c r="W58" s="47"/>
      <c r="X58" s="47"/>
      <c r="Y58" s="47"/>
    </row>
    <row r="59" spans="2:25" x14ac:dyDescent="0.2">
      <c r="B59" s="47"/>
      <c r="C59" s="47"/>
      <c r="D59" s="47"/>
      <c r="E59" s="47"/>
      <c r="F59" s="47"/>
      <c r="G59" s="47"/>
      <c r="H59" s="47"/>
      <c r="I59" s="47"/>
      <c r="J59" s="47"/>
      <c r="K59" s="47"/>
      <c r="L59" s="47"/>
      <c r="M59" s="47"/>
      <c r="N59" s="47"/>
      <c r="O59" s="47"/>
      <c r="P59" s="47"/>
      <c r="Q59" s="47"/>
      <c r="R59" s="47"/>
      <c r="S59" s="47"/>
      <c r="T59" s="47"/>
      <c r="U59" s="47"/>
      <c r="V59" s="47"/>
      <c r="W59" s="47"/>
      <c r="X59" s="47"/>
      <c r="Y59" s="47"/>
    </row>
    <row r="60" spans="2:25" x14ac:dyDescent="0.2">
      <c r="B60" s="47"/>
      <c r="C60" s="47"/>
      <c r="D60" s="47"/>
      <c r="E60" s="47"/>
      <c r="F60" s="47"/>
      <c r="G60" s="47"/>
      <c r="H60" s="47"/>
      <c r="I60" s="47"/>
      <c r="J60" s="47"/>
      <c r="K60" s="47"/>
      <c r="L60" s="47"/>
      <c r="M60" s="47"/>
      <c r="N60" s="47"/>
      <c r="O60" s="47"/>
      <c r="P60" s="47"/>
      <c r="Q60" s="47"/>
      <c r="R60" s="47"/>
      <c r="S60" s="47"/>
      <c r="T60" s="47"/>
      <c r="U60" s="47"/>
      <c r="V60" s="47"/>
      <c r="W60" s="47"/>
      <c r="X60" s="47"/>
      <c r="Y60" s="47"/>
    </row>
    <row r="61" spans="2:25" x14ac:dyDescent="0.2">
      <c r="B61" s="47"/>
      <c r="C61" s="47"/>
      <c r="D61" s="47"/>
      <c r="E61" s="47"/>
      <c r="F61" s="47"/>
      <c r="G61" s="47"/>
      <c r="H61" s="47"/>
      <c r="I61" s="47"/>
      <c r="J61" s="47"/>
      <c r="K61" s="47"/>
      <c r="L61" s="47"/>
      <c r="M61" s="47"/>
      <c r="N61" s="47"/>
      <c r="O61" s="47"/>
      <c r="P61" s="47"/>
      <c r="Q61" s="47"/>
      <c r="R61" s="47"/>
      <c r="S61" s="47"/>
      <c r="T61" s="47"/>
      <c r="U61" s="47"/>
      <c r="V61" s="47"/>
      <c r="W61" s="47"/>
      <c r="X61" s="47"/>
      <c r="Y61" s="47"/>
    </row>
    <row r="62" spans="2:25" x14ac:dyDescent="0.2">
      <c r="B62" s="47"/>
      <c r="C62" s="47"/>
      <c r="D62" s="47"/>
      <c r="E62" s="47"/>
      <c r="F62" s="47"/>
      <c r="G62" s="47"/>
      <c r="H62" s="47"/>
      <c r="I62" s="47"/>
      <c r="J62" s="47"/>
      <c r="K62" s="47"/>
      <c r="L62" s="47"/>
      <c r="M62" s="47"/>
      <c r="N62" s="47"/>
      <c r="O62" s="47"/>
      <c r="P62" s="47"/>
      <c r="Q62" s="47"/>
      <c r="R62" s="47"/>
      <c r="S62" s="47"/>
      <c r="T62" s="47"/>
      <c r="U62" s="47"/>
      <c r="V62" s="47"/>
      <c r="W62" s="47"/>
      <c r="X62" s="47"/>
      <c r="Y62" s="47"/>
    </row>
    <row r="63" spans="2:25" x14ac:dyDescent="0.2">
      <c r="B63" s="47"/>
      <c r="C63" s="47"/>
      <c r="D63" s="47"/>
      <c r="E63" s="47"/>
      <c r="F63" s="47"/>
      <c r="G63" s="47"/>
      <c r="H63" s="47"/>
      <c r="I63" s="47"/>
      <c r="J63" s="47"/>
      <c r="K63" s="47"/>
      <c r="L63" s="47"/>
      <c r="M63" s="47"/>
      <c r="N63" s="47"/>
      <c r="O63" s="47"/>
      <c r="P63" s="47"/>
      <c r="Q63" s="47"/>
      <c r="R63" s="47"/>
      <c r="S63" s="47"/>
      <c r="T63" s="47"/>
      <c r="U63" s="47"/>
      <c r="V63" s="47"/>
      <c r="W63" s="47"/>
      <c r="X63" s="47"/>
      <c r="Y63" s="47"/>
    </row>
    <row r="64" spans="2:25" x14ac:dyDescent="0.2">
      <c r="B64" s="47"/>
      <c r="C64" s="47"/>
      <c r="D64" s="47"/>
      <c r="E64" s="47"/>
      <c r="F64" s="47"/>
      <c r="G64" s="47"/>
      <c r="H64" s="47"/>
      <c r="I64" s="47"/>
      <c r="J64" s="47"/>
      <c r="K64" s="47"/>
      <c r="L64" s="47"/>
      <c r="M64" s="47"/>
      <c r="N64" s="47"/>
      <c r="O64" s="47"/>
      <c r="P64" s="47"/>
      <c r="Q64" s="47"/>
      <c r="R64" s="47"/>
      <c r="S64" s="47"/>
      <c r="T64" s="47"/>
      <c r="U64" s="47"/>
      <c r="V64" s="47"/>
      <c r="W64" s="47"/>
      <c r="X64" s="47"/>
      <c r="Y64" s="47"/>
    </row>
    <row r="65" spans="2:25" x14ac:dyDescent="0.2">
      <c r="B65" s="47"/>
      <c r="C65" s="47"/>
      <c r="D65" s="47"/>
      <c r="E65" s="47"/>
      <c r="F65" s="47"/>
      <c r="G65" s="47"/>
      <c r="H65" s="47"/>
      <c r="I65" s="47"/>
      <c r="J65" s="47"/>
      <c r="K65" s="47"/>
      <c r="L65" s="47"/>
      <c r="M65" s="47"/>
      <c r="N65" s="47"/>
      <c r="O65" s="47"/>
      <c r="P65" s="47"/>
      <c r="Q65" s="47"/>
      <c r="R65" s="47"/>
      <c r="S65" s="47"/>
      <c r="T65" s="47"/>
      <c r="U65" s="47"/>
      <c r="V65" s="47"/>
      <c r="W65" s="47"/>
      <c r="X65" s="47"/>
      <c r="Y65" s="47"/>
    </row>
    <row r="66" spans="2:25" x14ac:dyDescent="0.2">
      <c r="B66" s="47"/>
      <c r="C66" s="47"/>
      <c r="D66" s="47"/>
      <c r="E66" s="47"/>
      <c r="F66" s="47"/>
      <c r="G66" s="47"/>
      <c r="H66" s="47"/>
      <c r="I66" s="47"/>
      <c r="J66" s="47"/>
      <c r="K66" s="47"/>
      <c r="L66" s="47"/>
      <c r="M66" s="47"/>
      <c r="N66" s="47"/>
      <c r="O66" s="47"/>
      <c r="P66" s="47"/>
      <c r="Q66" s="47"/>
      <c r="R66" s="47"/>
      <c r="S66" s="47"/>
      <c r="T66" s="47"/>
      <c r="U66" s="47"/>
      <c r="V66" s="47"/>
      <c r="W66" s="47"/>
      <c r="X66" s="47"/>
      <c r="Y66" s="47"/>
    </row>
    <row r="67" spans="2:25" x14ac:dyDescent="0.2">
      <c r="B67" s="47"/>
      <c r="C67" s="47"/>
      <c r="D67" s="47"/>
      <c r="E67" s="47"/>
      <c r="F67" s="47"/>
      <c r="G67" s="47"/>
      <c r="H67" s="47"/>
      <c r="I67" s="47"/>
      <c r="J67" s="47"/>
      <c r="K67" s="47"/>
      <c r="L67" s="47"/>
      <c r="M67" s="47"/>
      <c r="N67" s="47"/>
      <c r="O67" s="47"/>
      <c r="P67" s="47"/>
      <c r="Q67" s="47"/>
      <c r="R67" s="47"/>
      <c r="S67" s="47"/>
      <c r="T67" s="47"/>
      <c r="U67" s="47"/>
      <c r="V67" s="47"/>
      <c r="W67" s="47"/>
      <c r="X67" s="47"/>
      <c r="Y67" s="47"/>
    </row>
    <row r="68" spans="2:25" x14ac:dyDescent="0.2">
      <c r="B68" s="47"/>
      <c r="C68" s="47"/>
      <c r="D68" s="47"/>
      <c r="E68" s="47"/>
      <c r="F68" s="47"/>
      <c r="G68" s="47"/>
      <c r="H68" s="47"/>
      <c r="I68" s="47"/>
      <c r="J68" s="47"/>
      <c r="K68" s="47"/>
      <c r="L68" s="47"/>
      <c r="M68" s="47"/>
      <c r="N68" s="47"/>
      <c r="O68" s="47"/>
      <c r="P68" s="47"/>
      <c r="Q68" s="47"/>
      <c r="R68" s="47"/>
      <c r="S68" s="47"/>
      <c r="T68" s="47"/>
      <c r="U68" s="47"/>
      <c r="V68" s="47"/>
      <c r="W68" s="47"/>
      <c r="X68" s="47"/>
      <c r="Y68" s="47"/>
    </row>
    <row r="69" spans="2:25" x14ac:dyDescent="0.2">
      <c r="B69" s="47"/>
      <c r="C69" s="47"/>
      <c r="D69" s="47"/>
      <c r="E69" s="47"/>
      <c r="F69" s="47"/>
      <c r="G69" s="47"/>
      <c r="H69" s="47"/>
      <c r="I69" s="47"/>
      <c r="J69" s="47"/>
      <c r="K69" s="47"/>
      <c r="L69" s="47"/>
      <c r="M69" s="47"/>
      <c r="N69" s="47"/>
      <c r="O69" s="47"/>
      <c r="P69" s="47"/>
      <c r="Q69" s="47"/>
      <c r="R69" s="47"/>
      <c r="S69" s="47"/>
      <c r="T69" s="47"/>
      <c r="U69" s="47"/>
      <c r="V69" s="47"/>
      <c r="W69" s="47"/>
      <c r="X69" s="47"/>
      <c r="Y69" s="47"/>
    </row>
    <row r="70" spans="2:25" x14ac:dyDescent="0.2">
      <c r="B70" s="47"/>
      <c r="C70" s="47"/>
      <c r="D70" s="47"/>
      <c r="E70" s="47"/>
      <c r="F70" s="47"/>
      <c r="G70" s="47"/>
      <c r="H70" s="47"/>
      <c r="I70" s="47"/>
      <c r="J70" s="47"/>
      <c r="K70" s="47"/>
      <c r="L70" s="47"/>
      <c r="M70" s="47"/>
      <c r="N70" s="47"/>
      <c r="O70" s="47"/>
      <c r="P70" s="47"/>
      <c r="Q70" s="47"/>
      <c r="R70" s="47"/>
      <c r="S70" s="47"/>
      <c r="T70" s="47"/>
      <c r="U70" s="47"/>
      <c r="V70" s="47"/>
      <c r="W70" s="47"/>
      <c r="X70" s="47"/>
      <c r="Y70" s="47"/>
    </row>
    <row r="71" spans="2:25" x14ac:dyDescent="0.2">
      <c r="B71" s="47"/>
      <c r="C71" s="47"/>
      <c r="D71" s="47"/>
      <c r="E71" s="47"/>
      <c r="F71" s="47"/>
      <c r="G71" s="47"/>
      <c r="H71" s="47"/>
      <c r="I71" s="47"/>
      <c r="J71" s="47"/>
      <c r="K71" s="47"/>
      <c r="L71" s="47"/>
      <c r="M71" s="47"/>
      <c r="N71" s="47"/>
      <c r="O71" s="47"/>
      <c r="P71" s="47"/>
      <c r="Q71" s="47"/>
      <c r="R71" s="47"/>
      <c r="S71" s="47"/>
      <c r="T71" s="47"/>
      <c r="U71" s="47"/>
      <c r="V71" s="47"/>
      <c r="W71" s="47"/>
      <c r="X71" s="47"/>
      <c r="Y71" s="47"/>
    </row>
    <row r="72" spans="2:25" x14ac:dyDescent="0.2">
      <c r="B72" s="47"/>
      <c r="C72" s="47"/>
      <c r="D72" s="47"/>
      <c r="E72" s="47"/>
      <c r="F72" s="47"/>
      <c r="G72" s="47"/>
      <c r="H72" s="47"/>
      <c r="I72" s="47"/>
      <c r="J72" s="47"/>
      <c r="K72" s="47"/>
      <c r="L72" s="47"/>
      <c r="M72" s="47"/>
      <c r="N72" s="47"/>
      <c r="O72" s="47"/>
      <c r="P72" s="47"/>
      <c r="Q72" s="47"/>
      <c r="R72" s="47"/>
      <c r="S72" s="47"/>
      <c r="T72" s="47"/>
      <c r="U72" s="47"/>
      <c r="V72" s="47"/>
      <c r="W72" s="47"/>
      <c r="X72" s="47"/>
      <c r="Y72" s="47"/>
    </row>
    <row r="73" spans="2:25" x14ac:dyDescent="0.2">
      <c r="B73" s="47"/>
      <c r="C73" s="47"/>
      <c r="D73" s="47"/>
      <c r="E73" s="47"/>
      <c r="F73" s="47"/>
      <c r="G73" s="47"/>
      <c r="H73" s="47"/>
      <c r="I73" s="47"/>
      <c r="J73" s="47"/>
      <c r="K73" s="47"/>
      <c r="L73" s="47"/>
      <c r="M73" s="47"/>
      <c r="N73" s="47"/>
      <c r="O73" s="47"/>
      <c r="P73" s="47"/>
      <c r="Q73" s="47"/>
      <c r="R73" s="47"/>
      <c r="S73" s="47"/>
      <c r="T73" s="47"/>
      <c r="U73" s="47"/>
      <c r="V73" s="47"/>
      <c r="W73" s="47"/>
      <c r="X73" s="47"/>
      <c r="Y73" s="47"/>
    </row>
    <row r="74" spans="2:25" x14ac:dyDescent="0.2">
      <c r="B74" s="47"/>
      <c r="C74" s="47"/>
      <c r="D74" s="47"/>
      <c r="E74" s="47"/>
      <c r="F74" s="47"/>
      <c r="G74" s="47"/>
      <c r="H74" s="47"/>
      <c r="I74" s="47"/>
      <c r="J74" s="47"/>
      <c r="K74" s="47"/>
      <c r="L74" s="47"/>
      <c r="M74" s="47"/>
      <c r="N74" s="47"/>
      <c r="O74" s="47"/>
      <c r="P74" s="47"/>
      <c r="Q74" s="47"/>
      <c r="R74" s="47"/>
      <c r="S74" s="47"/>
      <c r="T74" s="47"/>
      <c r="U74" s="47"/>
      <c r="V74" s="47"/>
      <c r="W74" s="47"/>
      <c r="X74" s="47"/>
      <c r="Y74" s="47"/>
    </row>
    <row r="75" spans="2:25" x14ac:dyDescent="0.2">
      <c r="B75" s="47"/>
      <c r="C75" s="47"/>
      <c r="D75" s="47"/>
      <c r="E75" s="47"/>
      <c r="F75" s="47"/>
      <c r="G75" s="47"/>
      <c r="H75" s="47"/>
      <c r="I75" s="47"/>
      <c r="J75" s="47"/>
      <c r="K75" s="47"/>
      <c r="L75" s="47"/>
      <c r="M75" s="47"/>
      <c r="N75" s="47"/>
      <c r="O75" s="47"/>
      <c r="P75" s="47"/>
      <c r="Q75" s="47"/>
      <c r="R75" s="47"/>
      <c r="S75" s="47"/>
      <c r="T75" s="47"/>
      <c r="U75" s="47"/>
      <c r="V75" s="47"/>
      <c r="W75" s="47"/>
      <c r="X75" s="47"/>
      <c r="Y75" s="47"/>
    </row>
    <row r="76" spans="2:25" x14ac:dyDescent="0.2">
      <c r="B76" s="47"/>
      <c r="C76" s="47"/>
      <c r="D76" s="47"/>
      <c r="E76" s="47"/>
      <c r="F76" s="47"/>
      <c r="G76" s="47"/>
      <c r="H76" s="47"/>
      <c r="I76" s="47"/>
      <c r="J76" s="47"/>
      <c r="K76" s="47"/>
      <c r="L76" s="47"/>
      <c r="M76" s="47"/>
      <c r="N76" s="47"/>
      <c r="O76" s="47"/>
      <c r="P76" s="47"/>
      <c r="Q76" s="47"/>
      <c r="R76" s="47"/>
      <c r="S76" s="47"/>
      <c r="T76" s="47"/>
      <c r="U76" s="47"/>
      <c r="V76" s="47"/>
      <c r="W76" s="47"/>
      <c r="X76" s="47"/>
      <c r="Y76" s="47"/>
    </row>
    <row r="77" spans="2:25" x14ac:dyDescent="0.2">
      <c r="B77" s="47"/>
      <c r="C77" s="47"/>
      <c r="D77" s="47"/>
      <c r="E77" s="47"/>
      <c r="F77" s="47"/>
      <c r="G77" s="47"/>
      <c r="H77" s="47"/>
      <c r="I77" s="47"/>
      <c r="J77" s="47"/>
      <c r="K77" s="47"/>
      <c r="L77" s="47"/>
      <c r="M77" s="47"/>
      <c r="N77" s="47"/>
      <c r="O77" s="47"/>
      <c r="P77" s="47"/>
      <c r="Q77" s="47"/>
      <c r="R77" s="47"/>
      <c r="S77" s="47"/>
      <c r="T77" s="47"/>
      <c r="U77" s="47"/>
      <c r="V77" s="47"/>
      <c r="W77" s="47"/>
      <c r="X77" s="47"/>
      <c r="Y77" s="47"/>
    </row>
    <row r="78" spans="2:25" x14ac:dyDescent="0.2">
      <c r="B78" s="47"/>
      <c r="C78" s="47"/>
      <c r="D78" s="47"/>
      <c r="E78" s="47"/>
      <c r="F78" s="47"/>
      <c r="G78" s="47"/>
      <c r="H78" s="47"/>
      <c r="I78" s="47"/>
      <c r="J78" s="47"/>
      <c r="K78" s="47"/>
      <c r="L78" s="47"/>
      <c r="M78" s="47"/>
      <c r="N78" s="47"/>
      <c r="O78" s="47"/>
      <c r="P78" s="47"/>
      <c r="Q78" s="47"/>
      <c r="R78" s="47"/>
      <c r="S78" s="47"/>
      <c r="T78" s="47"/>
      <c r="U78" s="47"/>
      <c r="V78" s="47"/>
      <c r="W78" s="47"/>
      <c r="X78" s="47"/>
      <c r="Y78" s="47"/>
    </row>
    <row r="79" spans="2:25" x14ac:dyDescent="0.2">
      <c r="B79" s="47"/>
      <c r="C79" s="47"/>
      <c r="D79" s="47"/>
      <c r="E79" s="47"/>
      <c r="F79" s="47"/>
      <c r="G79" s="47"/>
      <c r="H79" s="47"/>
      <c r="I79" s="47"/>
      <c r="J79" s="47"/>
      <c r="K79" s="47"/>
      <c r="L79" s="47"/>
      <c r="M79" s="47"/>
      <c r="N79" s="47"/>
      <c r="O79" s="47"/>
      <c r="P79" s="47"/>
      <c r="Q79" s="47"/>
      <c r="R79" s="47"/>
      <c r="S79" s="47"/>
      <c r="T79" s="47"/>
      <c r="U79" s="47"/>
      <c r="V79" s="47"/>
      <c r="W79" s="47"/>
      <c r="X79" s="47"/>
      <c r="Y79" s="47"/>
    </row>
    <row r="80" spans="2:25" x14ac:dyDescent="0.2">
      <c r="B80" s="47"/>
      <c r="C80" s="47"/>
      <c r="D80" s="47"/>
      <c r="E80" s="47"/>
      <c r="F80" s="47"/>
      <c r="G80" s="47"/>
      <c r="H80" s="47"/>
      <c r="I80" s="47"/>
      <c r="J80" s="47"/>
      <c r="K80" s="47"/>
      <c r="L80" s="47"/>
      <c r="M80" s="47"/>
      <c r="N80" s="47"/>
      <c r="O80" s="47"/>
      <c r="P80" s="47"/>
      <c r="Q80" s="47"/>
      <c r="R80" s="47"/>
      <c r="S80" s="47"/>
      <c r="T80" s="47"/>
      <c r="U80" s="47"/>
      <c r="V80" s="47"/>
      <c r="W80" s="47"/>
      <c r="X80" s="47"/>
      <c r="Y80" s="47"/>
    </row>
    <row r="81" spans="2:25" x14ac:dyDescent="0.2">
      <c r="B81" s="47"/>
      <c r="C81" s="47"/>
      <c r="D81" s="47"/>
      <c r="E81" s="47"/>
      <c r="F81" s="47"/>
      <c r="G81" s="47"/>
      <c r="H81" s="47"/>
      <c r="I81" s="47"/>
      <c r="J81" s="47"/>
      <c r="K81" s="47"/>
      <c r="L81" s="47"/>
      <c r="M81" s="47"/>
      <c r="N81" s="47"/>
      <c r="O81" s="47"/>
      <c r="P81" s="47"/>
      <c r="Q81" s="47"/>
      <c r="R81" s="47"/>
      <c r="S81" s="47"/>
      <c r="T81" s="47"/>
      <c r="U81" s="47"/>
      <c r="V81" s="47"/>
      <c r="W81" s="47"/>
      <c r="X81" s="47"/>
      <c r="Y81" s="47"/>
    </row>
    <row r="82" spans="2:25" x14ac:dyDescent="0.2">
      <c r="B82" s="47"/>
      <c r="C82" s="47"/>
      <c r="D82" s="47"/>
      <c r="E82" s="47"/>
      <c r="F82" s="47"/>
      <c r="G82" s="47"/>
      <c r="H82" s="47"/>
      <c r="I82" s="47"/>
      <c r="J82" s="47"/>
      <c r="K82" s="47"/>
      <c r="L82" s="47"/>
      <c r="M82" s="47"/>
      <c r="N82" s="47"/>
      <c r="O82" s="47"/>
      <c r="P82" s="47"/>
      <c r="Q82" s="47"/>
      <c r="R82" s="47"/>
      <c r="S82" s="47"/>
      <c r="T82" s="47"/>
      <c r="U82" s="47"/>
      <c r="V82" s="47"/>
      <c r="W82" s="47"/>
      <c r="X82" s="47"/>
      <c r="Y82" s="47"/>
    </row>
    <row r="83" spans="2:25" x14ac:dyDescent="0.2">
      <c r="B83" s="47"/>
      <c r="C83" s="47"/>
      <c r="D83" s="47"/>
      <c r="E83" s="47"/>
      <c r="F83" s="47"/>
      <c r="G83" s="47"/>
      <c r="H83" s="47"/>
      <c r="I83" s="47"/>
      <c r="J83" s="47"/>
      <c r="K83" s="47"/>
      <c r="L83" s="47"/>
      <c r="M83" s="47"/>
      <c r="N83" s="47"/>
      <c r="O83" s="47"/>
      <c r="P83" s="47"/>
      <c r="Q83" s="47"/>
      <c r="R83" s="47"/>
      <c r="S83" s="47"/>
      <c r="T83" s="47"/>
      <c r="U83" s="47"/>
      <c r="V83" s="47"/>
      <c r="W83" s="47"/>
      <c r="X83" s="47"/>
      <c r="Y83" s="47"/>
    </row>
    <row r="84" spans="2:25" x14ac:dyDescent="0.2">
      <c r="B84" s="47"/>
      <c r="C84" s="47"/>
      <c r="D84" s="47"/>
      <c r="E84" s="47"/>
      <c r="F84" s="47"/>
      <c r="G84" s="47"/>
      <c r="H84" s="47"/>
      <c r="I84" s="47"/>
      <c r="J84" s="47"/>
      <c r="K84" s="47"/>
      <c r="L84" s="47"/>
      <c r="M84" s="47"/>
      <c r="N84" s="47"/>
      <c r="O84" s="47"/>
      <c r="P84" s="47"/>
      <c r="Q84" s="47"/>
      <c r="R84" s="47"/>
      <c r="S84" s="47"/>
      <c r="T84" s="47"/>
      <c r="U84" s="47"/>
      <c r="V84" s="47"/>
      <c r="W84" s="47"/>
      <c r="X84" s="47"/>
      <c r="Y84" s="47"/>
    </row>
    <row r="85" spans="2:25" x14ac:dyDescent="0.2">
      <c r="B85" s="47"/>
      <c r="C85" s="47"/>
      <c r="D85" s="47"/>
      <c r="E85" s="47"/>
      <c r="F85" s="47"/>
      <c r="G85" s="47"/>
      <c r="H85" s="47"/>
      <c r="I85" s="47"/>
      <c r="J85" s="47"/>
      <c r="K85" s="47"/>
      <c r="L85" s="47"/>
      <c r="M85" s="47"/>
      <c r="N85" s="47"/>
      <c r="O85" s="47"/>
      <c r="P85" s="47"/>
      <c r="Q85" s="47"/>
      <c r="R85" s="47"/>
      <c r="S85" s="47"/>
      <c r="T85" s="47"/>
      <c r="U85" s="47"/>
      <c r="V85" s="47"/>
      <c r="W85" s="47"/>
      <c r="X85" s="47"/>
      <c r="Y85" s="47"/>
    </row>
    <row r="86" spans="2:25" x14ac:dyDescent="0.2">
      <c r="B86" s="47"/>
      <c r="C86" s="47"/>
      <c r="D86" s="47"/>
      <c r="E86" s="47"/>
      <c r="F86" s="47"/>
      <c r="G86" s="47"/>
      <c r="H86" s="47"/>
      <c r="I86" s="47"/>
      <c r="J86" s="47"/>
      <c r="K86" s="47"/>
      <c r="L86" s="47"/>
      <c r="M86" s="47"/>
      <c r="N86" s="47"/>
      <c r="O86" s="47"/>
      <c r="P86" s="47"/>
      <c r="Q86" s="47"/>
      <c r="R86" s="47"/>
      <c r="S86" s="47"/>
      <c r="T86" s="47"/>
      <c r="U86" s="47"/>
      <c r="V86" s="47"/>
      <c r="W86" s="47"/>
      <c r="X86" s="47"/>
      <c r="Y86" s="47"/>
    </row>
    <row r="87" spans="2:25" x14ac:dyDescent="0.2">
      <c r="B87" s="47"/>
      <c r="C87" s="47"/>
      <c r="D87" s="47"/>
      <c r="E87" s="47"/>
      <c r="F87" s="47"/>
      <c r="G87" s="47"/>
      <c r="H87" s="47"/>
      <c r="I87" s="47"/>
      <c r="J87" s="47"/>
      <c r="K87" s="47"/>
      <c r="L87" s="47"/>
      <c r="M87" s="47"/>
      <c r="N87" s="47"/>
      <c r="O87" s="47"/>
      <c r="P87" s="47"/>
      <c r="Q87" s="47"/>
      <c r="R87" s="47"/>
      <c r="S87" s="47"/>
      <c r="T87" s="47"/>
      <c r="U87" s="47"/>
      <c r="V87" s="47"/>
      <c r="W87" s="47"/>
      <c r="X87" s="47"/>
      <c r="Y87" s="47"/>
    </row>
    <row r="88" spans="2:25" x14ac:dyDescent="0.2">
      <c r="B88" s="47"/>
      <c r="C88" s="47"/>
      <c r="D88" s="47"/>
      <c r="E88" s="47"/>
      <c r="F88" s="47"/>
      <c r="G88" s="47"/>
      <c r="H88" s="47"/>
      <c r="I88" s="47"/>
      <c r="J88" s="47"/>
      <c r="K88" s="47"/>
      <c r="L88" s="47"/>
      <c r="M88" s="47"/>
      <c r="N88" s="47"/>
      <c r="O88" s="47"/>
      <c r="P88" s="47"/>
      <c r="Q88" s="47"/>
      <c r="R88" s="47"/>
      <c r="S88" s="47"/>
      <c r="T88" s="47"/>
      <c r="U88" s="47"/>
      <c r="V88" s="47"/>
      <c r="W88" s="47"/>
      <c r="X88" s="47"/>
      <c r="Y88" s="47"/>
    </row>
    <row r="89" spans="2:25" x14ac:dyDescent="0.2">
      <c r="B89" s="47"/>
      <c r="C89" s="47"/>
      <c r="D89" s="47"/>
      <c r="E89" s="47"/>
      <c r="F89" s="47"/>
      <c r="G89" s="47"/>
      <c r="H89" s="47"/>
      <c r="I89" s="47"/>
      <c r="J89" s="47"/>
      <c r="K89" s="47"/>
      <c r="L89" s="47"/>
      <c r="M89" s="47"/>
      <c r="N89" s="47"/>
      <c r="O89" s="47"/>
      <c r="P89" s="47"/>
      <c r="Q89" s="47"/>
      <c r="R89" s="47"/>
      <c r="S89" s="47"/>
      <c r="T89" s="47"/>
      <c r="U89" s="47"/>
      <c r="V89" s="47"/>
      <c r="W89" s="47"/>
      <c r="X89" s="47"/>
      <c r="Y89" s="47"/>
    </row>
    <row r="90" spans="2:25" x14ac:dyDescent="0.2">
      <c r="B90" s="47"/>
      <c r="C90" s="47"/>
      <c r="D90" s="47"/>
      <c r="E90" s="47"/>
      <c r="F90" s="47"/>
      <c r="G90" s="47"/>
      <c r="H90" s="47"/>
      <c r="I90" s="47"/>
      <c r="J90" s="47"/>
      <c r="K90" s="47"/>
      <c r="L90" s="47"/>
      <c r="M90" s="47"/>
      <c r="N90" s="47"/>
      <c r="O90" s="47"/>
      <c r="P90" s="47"/>
      <c r="Q90" s="47"/>
      <c r="R90" s="47"/>
      <c r="S90" s="47"/>
      <c r="T90" s="47"/>
      <c r="U90" s="47"/>
      <c r="V90" s="47"/>
      <c r="W90" s="47"/>
      <c r="X90" s="47"/>
      <c r="Y90" s="47"/>
    </row>
    <row r="91" spans="2:25" x14ac:dyDescent="0.2">
      <c r="B91" s="47"/>
      <c r="C91" s="47"/>
      <c r="D91" s="47"/>
      <c r="E91" s="47"/>
      <c r="F91" s="47"/>
      <c r="G91" s="47"/>
      <c r="H91" s="47"/>
      <c r="I91" s="47"/>
      <c r="J91" s="47"/>
      <c r="K91" s="47"/>
      <c r="L91" s="47"/>
      <c r="M91" s="47"/>
      <c r="N91" s="47"/>
      <c r="O91" s="47"/>
      <c r="P91" s="47"/>
      <c r="Q91" s="47"/>
      <c r="R91" s="47"/>
      <c r="S91" s="47"/>
      <c r="T91" s="47"/>
      <c r="U91" s="47"/>
      <c r="V91" s="47"/>
      <c r="W91" s="47"/>
      <c r="X91" s="47"/>
      <c r="Y91" s="47"/>
    </row>
    <row r="92" spans="2:25" x14ac:dyDescent="0.2">
      <c r="B92" s="47"/>
      <c r="C92" s="47"/>
      <c r="D92" s="47"/>
      <c r="E92" s="47"/>
      <c r="F92" s="47"/>
      <c r="G92" s="47"/>
      <c r="H92" s="47"/>
      <c r="I92" s="47"/>
      <c r="J92" s="47"/>
      <c r="K92" s="47"/>
      <c r="L92" s="47"/>
      <c r="M92" s="47"/>
      <c r="N92" s="47"/>
      <c r="O92" s="47"/>
      <c r="P92" s="47"/>
      <c r="Q92" s="47"/>
      <c r="R92" s="47"/>
      <c r="S92" s="47"/>
      <c r="T92" s="47"/>
      <c r="U92" s="47"/>
      <c r="V92" s="47"/>
      <c r="W92" s="47"/>
      <c r="X92" s="47"/>
      <c r="Y92" s="47"/>
    </row>
    <row r="93" spans="2:25" x14ac:dyDescent="0.2">
      <c r="B93" s="47"/>
      <c r="C93" s="47"/>
      <c r="D93" s="47"/>
      <c r="E93" s="47"/>
      <c r="F93" s="47"/>
      <c r="G93" s="47"/>
      <c r="H93" s="47"/>
      <c r="I93" s="47"/>
      <c r="J93" s="47"/>
      <c r="K93" s="47"/>
      <c r="L93" s="47"/>
      <c r="M93" s="47"/>
      <c r="N93" s="47"/>
      <c r="O93" s="47"/>
      <c r="P93" s="47"/>
      <c r="Q93" s="47"/>
      <c r="R93" s="47"/>
      <c r="S93" s="47"/>
      <c r="T93" s="47"/>
      <c r="U93" s="47"/>
      <c r="V93" s="47"/>
      <c r="W93" s="47"/>
      <c r="X93" s="47"/>
      <c r="Y93" s="47"/>
    </row>
    <row r="94" spans="2:25" x14ac:dyDescent="0.2">
      <c r="B94" s="47"/>
      <c r="C94" s="47"/>
      <c r="D94" s="47"/>
      <c r="E94" s="47"/>
      <c r="F94" s="47"/>
      <c r="G94" s="47"/>
      <c r="H94" s="47"/>
      <c r="I94" s="47"/>
      <c r="J94" s="47"/>
      <c r="K94" s="47"/>
      <c r="L94" s="47"/>
      <c r="M94" s="47"/>
      <c r="N94" s="47"/>
      <c r="O94" s="47"/>
      <c r="P94" s="47"/>
      <c r="Q94" s="47"/>
      <c r="R94" s="47"/>
      <c r="S94" s="47"/>
      <c r="T94" s="47"/>
      <c r="U94" s="47"/>
      <c r="V94" s="47"/>
      <c r="W94" s="47"/>
      <c r="X94" s="47"/>
      <c r="Y94" s="47"/>
    </row>
    <row r="95" spans="2:25" x14ac:dyDescent="0.2">
      <c r="B95" s="47"/>
      <c r="C95" s="47"/>
      <c r="D95" s="47"/>
      <c r="E95" s="47"/>
      <c r="F95" s="47"/>
      <c r="G95" s="47"/>
      <c r="H95" s="47"/>
      <c r="I95" s="47"/>
      <c r="J95" s="47"/>
      <c r="K95" s="47"/>
      <c r="L95" s="47"/>
      <c r="M95" s="47"/>
      <c r="N95" s="47"/>
      <c r="O95" s="47"/>
      <c r="P95" s="47"/>
      <c r="Q95" s="47"/>
      <c r="R95" s="47"/>
      <c r="S95" s="47"/>
      <c r="T95" s="47"/>
      <c r="U95" s="47"/>
      <c r="V95" s="47"/>
      <c r="W95" s="47"/>
      <c r="X95" s="47"/>
      <c r="Y95" s="47"/>
    </row>
    <row r="96" spans="2:25" x14ac:dyDescent="0.2">
      <c r="B96" s="47"/>
      <c r="C96" s="47"/>
      <c r="D96" s="47"/>
      <c r="E96" s="47"/>
      <c r="F96" s="47"/>
      <c r="G96" s="47"/>
      <c r="H96" s="47"/>
      <c r="I96" s="47"/>
      <c r="J96" s="47"/>
      <c r="K96" s="47"/>
      <c r="L96" s="47"/>
      <c r="M96" s="47"/>
      <c r="N96" s="47"/>
      <c r="O96" s="47"/>
      <c r="P96" s="47"/>
      <c r="Q96" s="47"/>
      <c r="R96" s="47"/>
      <c r="S96" s="47"/>
      <c r="T96" s="47"/>
      <c r="U96" s="47"/>
      <c r="V96" s="47"/>
      <c r="W96" s="47"/>
      <c r="X96" s="47"/>
      <c r="Y96" s="47"/>
    </row>
    <row r="97" spans="2:25" x14ac:dyDescent="0.2">
      <c r="B97" s="47"/>
      <c r="C97" s="47"/>
      <c r="D97" s="47"/>
      <c r="E97" s="47"/>
      <c r="F97" s="47"/>
      <c r="G97" s="47"/>
      <c r="H97" s="47"/>
      <c r="I97" s="47"/>
      <c r="J97" s="47"/>
      <c r="K97" s="47"/>
      <c r="L97" s="47"/>
      <c r="M97" s="47"/>
      <c r="N97" s="47"/>
      <c r="O97" s="47"/>
      <c r="P97" s="47"/>
      <c r="Q97" s="47"/>
      <c r="R97" s="47"/>
      <c r="S97" s="47"/>
      <c r="T97" s="47"/>
      <c r="U97" s="47"/>
      <c r="V97" s="47"/>
      <c r="W97" s="47"/>
      <c r="X97" s="47"/>
      <c r="Y97" s="47"/>
    </row>
    <row r="98" spans="2:25" x14ac:dyDescent="0.2">
      <c r="B98" s="47"/>
      <c r="C98" s="47"/>
      <c r="D98" s="47"/>
      <c r="E98" s="47"/>
      <c r="F98" s="47"/>
      <c r="G98" s="47"/>
      <c r="H98" s="47"/>
      <c r="I98" s="47"/>
      <c r="J98" s="47"/>
      <c r="K98" s="47"/>
      <c r="L98" s="47"/>
      <c r="M98" s="47"/>
      <c r="N98" s="47"/>
      <c r="O98" s="47"/>
      <c r="P98" s="47"/>
      <c r="Q98" s="47"/>
      <c r="R98" s="47"/>
      <c r="S98" s="47"/>
      <c r="T98" s="47"/>
      <c r="U98" s="47"/>
      <c r="V98" s="47"/>
      <c r="W98" s="47"/>
      <c r="X98" s="47"/>
      <c r="Y98" s="47"/>
    </row>
    <row r="99" spans="2:25" x14ac:dyDescent="0.2">
      <c r="B99" s="47"/>
      <c r="C99" s="47"/>
      <c r="D99" s="47"/>
      <c r="E99" s="47"/>
      <c r="F99" s="47"/>
      <c r="G99" s="47"/>
      <c r="H99" s="47"/>
      <c r="I99" s="47"/>
      <c r="J99" s="47"/>
      <c r="K99" s="47"/>
      <c r="L99" s="47"/>
      <c r="M99" s="47"/>
      <c r="N99" s="47"/>
      <c r="O99" s="47"/>
      <c r="P99" s="47"/>
      <c r="Q99" s="47"/>
      <c r="R99" s="47"/>
      <c r="S99" s="47"/>
      <c r="T99" s="47"/>
      <c r="U99" s="47"/>
      <c r="V99" s="47"/>
      <c r="W99" s="47"/>
      <c r="X99" s="47"/>
      <c r="Y99" s="47"/>
    </row>
    <row r="100" spans="2:25" x14ac:dyDescent="0.2">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row>
    <row r="101" spans="2:25" x14ac:dyDescent="0.2">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row>
    <row r="102" spans="2:25" x14ac:dyDescent="0.2">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row>
    <row r="103" spans="2:25" x14ac:dyDescent="0.2">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row>
    <row r="104" spans="2:25" x14ac:dyDescent="0.2">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row>
    <row r="105" spans="2:25" x14ac:dyDescent="0.2">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row>
    <row r="106" spans="2:25" x14ac:dyDescent="0.2">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row>
    <row r="107" spans="2:25" x14ac:dyDescent="0.2">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row>
    <row r="108" spans="2:25" x14ac:dyDescent="0.2">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row>
    <row r="109" spans="2:25" x14ac:dyDescent="0.2">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row>
    <row r="110" spans="2:25" x14ac:dyDescent="0.2">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row>
    <row r="111" spans="2:25" x14ac:dyDescent="0.2">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row>
    <row r="112" spans="2:25" x14ac:dyDescent="0.2">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row>
    <row r="113" spans="2:25" x14ac:dyDescent="0.2">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row>
    <row r="114" spans="2:25" x14ac:dyDescent="0.2">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row>
    <row r="115" spans="2:25" x14ac:dyDescent="0.2">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row>
    <row r="116" spans="2:25" x14ac:dyDescent="0.2">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row>
    <row r="117" spans="2:25" x14ac:dyDescent="0.2">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row>
    <row r="118" spans="2:25" x14ac:dyDescent="0.2">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row>
    <row r="119" spans="2:25" x14ac:dyDescent="0.2">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row>
    <row r="120" spans="2:25" x14ac:dyDescent="0.2">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row>
    <row r="121" spans="2:25" x14ac:dyDescent="0.2">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row>
    <row r="122" spans="2:25" x14ac:dyDescent="0.2">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row>
    <row r="123" spans="2:25" x14ac:dyDescent="0.2">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row>
    <row r="124" spans="2:25" x14ac:dyDescent="0.2">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row>
    <row r="125" spans="2:25" x14ac:dyDescent="0.2">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row>
    <row r="126" spans="2:25" x14ac:dyDescent="0.2">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row>
    <row r="127" spans="2:25" x14ac:dyDescent="0.2">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row>
    <row r="128" spans="2:25" x14ac:dyDescent="0.2">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row>
    <row r="129" spans="2:25" x14ac:dyDescent="0.2">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row>
    <row r="130" spans="2:25" x14ac:dyDescent="0.2">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row>
    <row r="131" spans="2:25" x14ac:dyDescent="0.2">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row>
    <row r="132" spans="2:25" x14ac:dyDescent="0.2">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row>
    <row r="133" spans="2:25" x14ac:dyDescent="0.2">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row>
    <row r="134" spans="2:25" x14ac:dyDescent="0.2">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row>
    <row r="135" spans="2:25" x14ac:dyDescent="0.2">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row>
    <row r="136" spans="2:25" x14ac:dyDescent="0.2">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row>
    <row r="137" spans="2:25" x14ac:dyDescent="0.2">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row>
    <row r="138" spans="2:25" x14ac:dyDescent="0.2">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row>
    <row r="139" spans="2:25" x14ac:dyDescent="0.2">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row>
    <row r="140" spans="2:25" x14ac:dyDescent="0.2">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row>
    <row r="141" spans="2:25" x14ac:dyDescent="0.2">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row>
    <row r="142" spans="2:25" x14ac:dyDescent="0.2">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row>
    <row r="143" spans="2:25" x14ac:dyDescent="0.2">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row>
    <row r="144" spans="2:25" x14ac:dyDescent="0.2">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row>
    <row r="145" spans="2:25" x14ac:dyDescent="0.2">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row>
    <row r="146" spans="2:25" x14ac:dyDescent="0.2">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row>
    <row r="147" spans="2:25" x14ac:dyDescent="0.2">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row>
    <row r="148" spans="2:25" x14ac:dyDescent="0.2">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row>
    <row r="149" spans="2:25" x14ac:dyDescent="0.2">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row>
    <row r="150" spans="2:25" x14ac:dyDescent="0.2">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row>
    <row r="151" spans="2:25" x14ac:dyDescent="0.2">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row>
    <row r="152" spans="2:25" x14ac:dyDescent="0.2">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row>
    <row r="153" spans="2:25" x14ac:dyDescent="0.2">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row>
    <row r="154" spans="2:25" x14ac:dyDescent="0.2">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row>
    <row r="155" spans="2:25" x14ac:dyDescent="0.2">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row>
    <row r="156" spans="2:25" x14ac:dyDescent="0.2">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row>
    <row r="157" spans="2:25" x14ac:dyDescent="0.2">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row>
    <row r="158" spans="2:25" x14ac:dyDescent="0.2">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row>
    <row r="159" spans="2:25" x14ac:dyDescent="0.2">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row>
    <row r="160" spans="2:25" x14ac:dyDescent="0.2">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row>
    <row r="161" spans="2:25" x14ac:dyDescent="0.2">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row>
    <row r="162" spans="2:25" x14ac:dyDescent="0.2">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row>
    <row r="163" spans="2:25" x14ac:dyDescent="0.2">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row>
    <row r="164" spans="2:25" x14ac:dyDescent="0.2">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row>
    <row r="165" spans="2:25" x14ac:dyDescent="0.2">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row>
    <row r="166" spans="2:25" x14ac:dyDescent="0.2">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row>
    <row r="167" spans="2:25" x14ac:dyDescent="0.2">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row>
    <row r="168" spans="2:25" x14ac:dyDescent="0.2">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row>
    <row r="169" spans="2:25" x14ac:dyDescent="0.2">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row>
    <row r="170" spans="2:25" x14ac:dyDescent="0.2">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row>
    <row r="171" spans="2:25" x14ac:dyDescent="0.2">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row>
    <row r="172" spans="2:25" x14ac:dyDescent="0.2">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row>
    <row r="173" spans="2:25" x14ac:dyDescent="0.2">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row>
    <row r="174" spans="2:25" x14ac:dyDescent="0.2">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row>
    <row r="175" spans="2:25" x14ac:dyDescent="0.2">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row>
    <row r="176" spans="2:25" x14ac:dyDescent="0.2">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row>
    <row r="177" spans="2:25" x14ac:dyDescent="0.2">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row>
    <row r="178" spans="2:25" x14ac:dyDescent="0.2">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row>
    <row r="179" spans="2:25" x14ac:dyDescent="0.2">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row>
    <row r="180" spans="2:25" x14ac:dyDescent="0.2">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row>
    <row r="181" spans="2:25" x14ac:dyDescent="0.2">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row>
    <row r="182" spans="2:25" x14ac:dyDescent="0.2">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row>
    <row r="183" spans="2:25" x14ac:dyDescent="0.2">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row>
    <row r="184" spans="2:25" x14ac:dyDescent="0.2">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row>
    <row r="185" spans="2:25" x14ac:dyDescent="0.2">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row>
    <row r="186" spans="2:25" x14ac:dyDescent="0.2">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row>
    <row r="187" spans="2:25" x14ac:dyDescent="0.2">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row>
    <row r="188" spans="2:25" x14ac:dyDescent="0.2">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row>
    <row r="189" spans="2:25" x14ac:dyDescent="0.2">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row>
    <row r="190" spans="2:25" x14ac:dyDescent="0.2">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row>
    <row r="191" spans="2:25" x14ac:dyDescent="0.2">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row>
    <row r="192" spans="2:25" x14ac:dyDescent="0.2">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row>
    <row r="193" spans="2:25" x14ac:dyDescent="0.2">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row>
    <row r="194" spans="2:25" x14ac:dyDescent="0.2">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row>
    <row r="195" spans="2:25" x14ac:dyDescent="0.2">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row>
    <row r="196" spans="2:25" x14ac:dyDescent="0.2">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row>
    <row r="197" spans="2:25" x14ac:dyDescent="0.2">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row>
    <row r="198" spans="2:25" x14ac:dyDescent="0.2">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row>
    <row r="199" spans="2:25" x14ac:dyDescent="0.2">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row>
    <row r="200" spans="2:25" x14ac:dyDescent="0.2">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row>
    <row r="201" spans="2:25" x14ac:dyDescent="0.2">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row>
    <row r="202" spans="2:25" x14ac:dyDescent="0.2">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row>
    <row r="203" spans="2:25" x14ac:dyDescent="0.2">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row>
    <row r="204" spans="2:25" x14ac:dyDescent="0.2">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row>
    <row r="205" spans="2:25" x14ac:dyDescent="0.2">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row>
    <row r="206" spans="2:25" x14ac:dyDescent="0.2">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row>
    <row r="207" spans="2:25" x14ac:dyDescent="0.2">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row>
    <row r="208" spans="2:25" x14ac:dyDescent="0.2">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row>
    <row r="209" spans="2:25" x14ac:dyDescent="0.2">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row>
    <row r="210" spans="2:25" x14ac:dyDescent="0.2">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row>
    <row r="211" spans="2:25" x14ac:dyDescent="0.2">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row>
    <row r="212" spans="2:25" x14ac:dyDescent="0.2">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row>
    <row r="213" spans="2:25" x14ac:dyDescent="0.2">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row>
    <row r="214" spans="2:25" x14ac:dyDescent="0.2">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row>
    <row r="215" spans="2:25" x14ac:dyDescent="0.2">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row>
    <row r="216" spans="2:25" x14ac:dyDescent="0.2">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row>
    <row r="217" spans="2:25" x14ac:dyDescent="0.2">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row>
    <row r="218" spans="2:25" x14ac:dyDescent="0.2">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row>
    <row r="219" spans="2:25" x14ac:dyDescent="0.2">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row>
    <row r="220" spans="2:25" x14ac:dyDescent="0.2">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row>
    <row r="221" spans="2:25" x14ac:dyDescent="0.2">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row>
    <row r="222" spans="2:25" x14ac:dyDescent="0.2">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row>
    <row r="223" spans="2:25" x14ac:dyDescent="0.2">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row>
    <row r="224" spans="2:25" x14ac:dyDescent="0.2">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row>
    <row r="225" spans="2:25" x14ac:dyDescent="0.2">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row>
    <row r="226" spans="2:25" x14ac:dyDescent="0.2">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row>
    <row r="227" spans="2:25" x14ac:dyDescent="0.2">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row>
    <row r="228" spans="2:25" x14ac:dyDescent="0.2">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row>
    <row r="229" spans="2:25" x14ac:dyDescent="0.2">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row>
    <row r="230" spans="2:25" x14ac:dyDescent="0.2">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row>
    <row r="231" spans="2:25" x14ac:dyDescent="0.2">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row>
    <row r="232" spans="2:25" x14ac:dyDescent="0.2">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row>
    <row r="233" spans="2:25" x14ac:dyDescent="0.2">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row>
    <row r="234" spans="2:25" x14ac:dyDescent="0.2">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row>
    <row r="235" spans="2:25" x14ac:dyDescent="0.2">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row>
    <row r="236" spans="2:25" x14ac:dyDescent="0.2">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row>
    <row r="237" spans="2:25" x14ac:dyDescent="0.2">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row>
    <row r="238" spans="2:25" x14ac:dyDescent="0.2">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row>
    <row r="239" spans="2:25" x14ac:dyDescent="0.2">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row>
    <row r="240" spans="2:25" x14ac:dyDescent="0.2">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row>
    <row r="241" spans="2:25" x14ac:dyDescent="0.2">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row>
    <row r="242" spans="2:25" x14ac:dyDescent="0.2">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row>
    <row r="243" spans="2:25" x14ac:dyDescent="0.2">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row>
    <row r="244" spans="2:25" x14ac:dyDescent="0.2">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row>
    <row r="245" spans="2:25" x14ac:dyDescent="0.2">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row>
    <row r="246" spans="2:25" x14ac:dyDescent="0.2">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row>
    <row r="247" spans="2:25" x14ac:dyDescent="0.2">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row>
    <row r="248" spans="2:25" x14ac:dyDescent="0.2">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row>
    <row r="249" spans="2:25" x14ac:dyDescent="0.2">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row>
    <row r="250" spans="2:25" x14ac:dyDescent="0.2">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row>
    <row r="251" spans="2:25" x14ac:dyDescent="0.2">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row>
    <row r="252" spans="2:25" x14ac:dyDescent="0.2">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row>
    <row r="253" spans="2:25" x14ac:dyDescent="0.2">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row>
    <row r="254" spans="2:25" x14ac:dyDescent="0.2">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row>
    <row r="255" spans="2:25" x14ac:dyDescent="0.2">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row>
    <row r="256" spans="2:25" x14ac:dyDescent="0.2">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row>
    <row r="257" spans="2:25" x14ac:dyDescent="0.2">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row>
    <row r="258" spans="2:25" x14ac:dyDescent="0.2">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row>
    <row r="259" spans="2:25" x14ac:dyDescent="0.2">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row>
    <row r="260" spans="2:25" x14ac:dyDescent="0.2">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row>
    <row r="261" spans="2:25" x14ac:dyDescent="0.2">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row>
    <row r="262" spans="2:25" x14ac:dyDescent="0.2">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row>
    <row r="263" spans="2:25" x14ac:dyDescent="0.2">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row>
    <row r="264" spans="2:25" x14ac:dyDescent="0.2">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row>
    <row r="265" spans="2:25" x14ac:dyDescent="0.2">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row>
    <row r="266" spans="2:25" x14ac:dyDescent="0.2">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row>
    <row r="267" spans="2:25" x14ac:dyDescent="0.2">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row>
    <row r="268" spans="2:25" x14ac:dyDescent="0.2">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row>
    <row r="269" spans="2:25" x14ac:dyDescent="0.2">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row>
    <row r="270" spans="2:25" x14ac:dyDescent="0.2">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row>
    <row r="271" spans="2:25" x14ac:dyDescent="0.2">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row>
    <row r="272" spans="2:25" x14ac:dyDescent="0.2">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row>
    <row r="273" spans="2:25" x14ac:dyDescent="0.2">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row>
    <row r="274" spans="2:25" x14ac:dyDescent="0.2">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row>
    <row r="275" spans="2:25" x14ac:dyDescent="0.2">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row>
    <row r="276" spans="2:25" x14ac:dyDescent="0.2">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row>
    <row r="277" spans="2:25" x14ac:dyDescent="0.2">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row>
    <row r="278" spans="2:25" x14ac:dyDescent="0.2">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row>
    <row r="279" spans="2:25" x14ac:dyDescent="0.2">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row>
    <row r="280" spans="2:25" x14ac:dyDescent="0.2">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row>
    <row r="281" spans="2:25" x14ac:dyDescent="0.2">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row>
    <row r="282" spans="2:25" x14ac:dyDescent="0.2">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row>
    <row r="283" spans="2:25" x14ac:dyDescent="0.2">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row>
    <row r="284" spans="2:25" x14ac:dyDescent="0.2">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row>
    <row r="285" spans="2:25" x14ac:dyDescent="0.2">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row>
    <row r="286" spans="2:25" x14ac:dyDescent="0.2">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row>
    <row r="287" spans="2:25" x14ac:dyDescent="0.2">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row>
    <row r="288" spans="2:25" x14ac:dyDescent="0.2">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row>
    <row r="289" spans="2:25" x14ac:dyDescent="0.2">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row>
    <row r="290" spans="2:25" x14ac:dyDescent="0.2">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row>
    <row r="291" spans="2:25" x14ac:dyDescent="0.2">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row>
    <row r="292" spans="2:25" x14ac:dyDescent="0.2">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row>
    <row r="293" spans="2:25" x14ac:dyDescent="0.2">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row>
    <row r="294" spans="2:25" x14ac:dyDescent="0.2">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row>
    <row r="295" spans="2:25" x14ac:dyDescent="0.2">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row>
    <row r="296" spans="2:25" x14ac:dyDescent="0.2">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row>
    <row r="297" spans="2:25" x14ac:dyDescent="0.2">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row>
    <row r="298" spans="2:25" x14ac:dyDescent="0.2">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row>
    <row r="299" spans="2:25" x14ac:dyDescent="0.2">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row>
    <row r="300" spans="2:25" x14ac:dyDescent="0.2">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row>
    <row r="301" spans="2:25" x14ac:dyDescent="0.2">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row>
    <row r="302" spans="2:25" x14ac:dyDescent="0.2">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row>
    <row r="303" spans="2:25" x14ac:dyDescent="0.2">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row>
    <row r="304" spans="2:25" x14ac:dyDescent="0.2">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row>
    <row r="305" spans="1:25" x14ac:dyDescent="0.2">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row>
    <row r="306" spans="1:25" x14ac:dyDescent="0.2">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row>
    <row r="307" spans="1:25" x14ac:dyDescent="0.2">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row>
    <row r="308" spans="1:25" x14ac:dyDescent="0.2">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row>
    <row r="309" spans="1:25" x14ac:dyDescent="0.2">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row>
    <row r="310" spans="1:25" x14ac:dyDescent="0.2">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row>
    <row r="311" spans="1:25" x14ac:dyDescent="0.2">
      <c r="D311" s="47"/>
      <c r="E311" s="47"/>
    </row>
    <row r="312" spans="1:25" x14ac:dyDescent="0.2">
      <c r="D312" s="47"/>
      <c r="E312" s="47"/>
    </row>
    <row r="313" spans="1:25" x14ac:dyDescent="0.2">
      <c r="D313" s="47"/>
      <c r="E313" s="47"/>
    </row>
    <row r="314" spans="1:25" x14ac:dyDescent="0.2">
      <c r="D314" s="47"/>
      <c r="E314" s="47"/>
    </row>
    <row r="315" spans="1:25" x14ac:dyDescent="0.2">
      <c r="D315" s="47"/>
      <c r="E315" s="47"/>
    </row>
    <row r="316" spans="1:25" x14ac:dyDescent="0.2">
      <c r="D316" s="47"/>
      <c r="E316" s="47"/>
    </row>
    <row r="317" spans="1:25" x14ac:dyDescent="0.2">
      <c r="D317" s="47"/>
      <c r="E317" s="47"/>
    </row>
    <row r="318" spans="1:25" x14ac:dyDescent="0.2">
      <c r="D318" s="47"/>
      <c r="E318" s="47"/>
    </row>
    <row r="319" spans="1:25" s="65" customFormat="1" x14ac:dyDescent="0.2">
      <c r="A319" s="62"/>
      <c r="B319" s="63"/>
      <c r="C319" s="63"/>
      <c r="D319" s="47"/>
      <c r="E319" s="47"/>
      <c r="F319" s="64"/>
    </row>
    <row r="320" spans="1:25" s="65" customFormat="1" x14ac:dyDescent="0.2">
      <c r="A320" s="62"/>
      <c r="B320" s="63"/>
      <c r="C320" s="63"/>
      <c r="D320" s="47"/>
      <c r="E320" s="47"/>
      <c r="F320" s="64"/>
    </row>
    <row r="321" spans="1:6" s="65" customFormat="1" x14ac:dyDescent="0.2">
      <c r="A321" s="62"/>
      <c r="B321" s="63"/>
      <c r="C321" s="63"/>
      <c r="D321" s="47"/>
      <c r="E321" s="47"/>
      <c r="F321" s="64"/>
    </row>
    <row r="322" spans="1:6" s="65" customFormat="1" x14ac:dyDescent="0.2">
      <c r="A322" s="62"/>
      <c r="B322" s="63"/>
      <c r="C322" s="63"/>
      <c r="D322" s="47"/>
      <c r="E322" s="47"/>
      <c r="F322" s="64"/>
    </row>
    <row r="323" spans="1:6" s="65" customFormat="1" x14ac:dyDescent="0.2">
      <c r="A323" s="62"/>
      <c r="B323" s="63"/>
      <c r="C323" s="63"/>
      <c r="D323" s="47"/>
      <c r="E323" s="47"/>
      <c r="F323" s="64"/>
    </row>
    <row r="324" spans="1:6" s="65" customFormat="1" x14ac:dyDescent="0.2">
      <c r="A324" s="62"/>
      <c r="B324" s="63"/>
      <c r="C324" s="63"/>
      <c r="D324" s="63"/>
      <c r="E324" s="63"/>
      <c r="F324" s="64"/>
    </row>
    <row r="325" spans="1:6" s="65" customFormat="1" x14ac:dyDescent="0.2">
      <c r="A325" s="62"/>
      <c r="B325" s="63"/>
      <c r="C325" s="63"/>
      <c r="D325" s="63"/>
      <c r="E325" s="63"/>
      <c r="F325" s="64"/>
    </row>
    <row r="326" spans="1:6" s="65" customFormat="1" x14ac:dyDescent="0.2">
      <c r="A326" s="62"/>
      <c r="B326" s="63"/>
      <c r="C326" s="63"/>
      <c r="D326" s="63"/>
      <c r="E326" s="63"/>
      <c r="F326" s="64"/>
    </row>
    <row r="327" spans="1:6" s="65" customFormat="1" x14ac:dyDescent="0.2">
      <c r="A327" s="62"/>
      <c r="B327" s="63"/>
      <c r="C327" s="63"/>
      <c r="D327" s="63"/>
      <c r="E327" s="63"/>
      <c r="F327" s="64"/>
    </row>
    <row r="328" spans="1:6" s="65" customFormat="1" x14ac:dyDescent="0.2">
      <c r="A328" s="62"/>
      <c r="B328" s="63"/>
      <c r="C328" s="63"/>
      <c r="D328" s="63"/>
      <c r="E328" s="63"/>
      <c r="F328" s="64"/>
    </row>
    <row r="329" spans="1:6" s="65" customFormat="1" x14ac:dyDescent="0.2">
      <c r="A329" s="62"/>
      <c r="B329" s="63"/>
      <c r="C329" s="63"/>
      <c r="D329" s="63"/>
      <c r="E329" s="63"/>
      <c r="F329" s="64"/>
    </row>
    <row r="330" spans="1:6" s="65" customFormat="1" x14ac:dyDescent="0.2">
      <c r="A330" s="62"/>
      <c r="B330" s="63"/>
      <c r="C330" s="63"/>
      <c r="D330" s="63"/>
      <c r="E330" s="63"/>
      <c r="F330" s="64"/>
    </row>
    <row r="331" spans="1:6" s="65" customFormat="1" x14ac:dyDescent="0.2">
      <c r="A331" s="62"/>
      <c r="B331" s="63"/>
      <c r="C331" s="63"/>
      <c r="D331" s="63"/>
      <c r="E331" s="63"/>
      <c r="F331" s="64"/>
    </row>
    <row r="332" spans="1:6" s="65" customFormat="1" x14ac:dyDescent="0.2">
      <c r="A332" s="62"/>
      <c r="B332" s="63"/>
      <c r="C332" s="63"/>
      <c r="D332" s="63"/>
      <c r="E332" s="63"/>
      <c r="F332" s="64"/>
    </row>
    <row r="333" spans="1:6" s="65" customFormat="1" x14ac:dyDescent="0.2">
      <c r="A333" s="62"/>
      <c r="B333" s="63"/>
      <c r="C333" s="63"/>
      <c r="D333" s="63"/>
      <c r="E333" s="63"/>
      <c r="F333" s="64"/>
    </row>
    <row r="334" spans="1:6" s="65" customFormat="1" x14ac:dyDescent="0.2">
      <c r="A334" s="62"/>
      <c r="B334" s="63"/>
      <c r="C334" s="63"/>
      <c r="D334" s="63"/>
      <c r="E334" s="63"/>
      <c r="F334" s="64"/>
    </row>
    <row r="335" spans="1:6" s="65" customFormat="1" x14ac:dyDescent="0.2">
      <c r="A335" s="62"/>
      <c r="B335" s="63"/>
      <c r="C335" s="63"/>
      <c r="D335" s="63"/>
      <c r="E335" s="63"/>
      <c r="F335" s="64"/>
    </row>
    <row r="336" spans="1:6" s="65" customFormat="1" x14ac:dyDescent="0.2">
      <c r="A336" s="62"/>
      <c r="B336" s="63"/>
      <c r="C336" s="63"/>
      <c r="D336" s="63"/>
      <c r="E336" s="63"/>
      <c r="F336" s="64"/>
    </row>
    <row r="337" spans="1:6" s="65" customFormat="1" x14ac:dyDescent="0.2">
      <c r="A337" s="62"/>
      <c r="B337" s="63"/>
      <c r="C337" s="63"/>
      <c r="D337" s="63"/>
      <c r="E337" s="63"/>
      <c r="F337" s="64"/>
    </row>
    <row r="338" spans="1:6" s="65" customFormat="1" x14ac:dyDescent="0.2">
      <c r="A338" s="62"/>
      <c r="B338" s="63"/>
      <c r="C338" s="63"/>
      <c r="D338" s="63"/>
      <c r="E338" s="63"/>
      <c r="F338" s="64"/>
    </row>
    <row r="339" spans="1:6" s="65" customFormat="1" x14ac:dyDescent="0.2">
      <c r="A339" s="62"/>
      <c r="B339" s="63"/>
      <c r="C339" s="63"/>
      <c r="D339" s="63"/>
      <c r="E339" s="63"/>
      <c r="F339" s="64"/>
    </row>
    <row r="340" spans="1:6" s="65" customFormat="1" x14ac:dyDescent="0.2">
      <c r="A340" s="62"/>
      <c r="B340" s="63"/>
      <c r="C340" s="63"/>
      <c r="D340" s="63"/>
      <c r="E340" s="63"/>
      <c r="F340" s="64"/>
    </row>
    <row r="341" spans="1:6" s="65" customFormat="1" x14ac:dyDescent="0.2">
      <c r="A341" s="62"/>
      <c r="B341" s="63"/>
      <c r="C341" s="63"/>
      <c r="D341" s="63"/>
      <c r="E341" s="63"/>
      <c r="F341" s="64"/>
    </row>
    <row r="342" spans="1:6" s="65" customFormat="1" x14ac:dyDescent="0.2">
      <c r="A342" s="62"/>
      <c r="B342" s="63"/>
      <c r="C342" s="63"/>
      <c r="D342" s="63"/>
      <c r="E342" s="63"/>
      <c r="F342" s="64"/>
    </row>
    <row r="343" spans="1:6" s="65" customFormat="1" x14ac:dyDescent="0.2">
      <c r="A343" s="62"/>
      <c r="B343" s="63"/>
      <c r="C343" s="63"/>
      <c r="D343" s="63"/>
      <c r="E343" s="63"/>
      <c r="F343" s="64"/>
    </row>
    <row r="344" spans="1:6" s="65" customFormat="1" x14ac:dyDescent="0.2">
      <c r="A344" s="62"/>
      <c r="B344" s="63"/>
      <c r="C344" s="63"/>
      <c r="D344" s="63"/>
      <c r="E344" s="63"/>
      <c r="F344" s="64"/>
    </row>
    <row r="345" spans="1:6" s="65" customFormat="1" x14ac:dyDescent="0.2">
      <c r="A345" s="62"/>
      <c r="B345" s="63"/>
      <c r="C345" s="63"/>
      <c r="D345" s="63"/>
      <c r="E345" s="63"/>
      <c r="F345" s="64"/>
    </row>
    <row r="346" spans="1:6" s="65" customFormat="1" x14ac:dyDescent="0.2">
      <c r="A346" s="62"/>
      <c r="B346" s="63"/>
      <c r="C346" s="63"/>
      <c r="D346" s="63"/>
      <c r="E346" s="63"/>
      <c r="F346" s="64"/>
    </row>
    <row r="347" spans="1:6" s="65" customFormat="1" x14ac:dyDescent="0.2">
      <c r="A347" s="62"/>
      <c r="B347" s="63"/>
      <c r="C347" s="63"/>
      <c r="D347" s="63"/>
      <c r="E347" s="63"/>
      <c r="F347" s="64"/>
    </row>
    <row r="348" spans="1:6" s="65" customFormat="1" x14ac:dyDescent="0.2">
      <c r="A348" s="62"/>
      <c r="B348" s="63"/>
      <c r="C348" s="63"/>
      <c r="D348" s="63"/>
      <c r="E348" s="63"/>
      <c r="F348" s="64"/>
    </row>
    <row r="349" spans="1:6" s="65" customFormat="1" x14ac:dyDescent="0.2">
      <c r="A349" s="62"/>
      <c r="B349" s="63"/>
      <c r="C349" s="63"/>
      <c r="D349" s="63"/>
      <c r="E349" s="63"/>
      <c r="F349" s="64"/>
    </row>
    <row r="350" spans="1:6" s="65" customFormat="1" x14ac:dyDescent="0.2">
      <c r="A350" s="62"/>
      <c r="B350" s="63"/>
      <c r="C350" s="63"/>
      <c r="D350" s="63"/>
      <c r="E350" s="63"/>
      <c r="F350" s="64"/>
    </row>
    <row r="351" spans="1:6" s="65" customFormat="1" x14ac:dyDescent="0.2">
      <c r="A351" s="62"/>
      <c r="B351" s="63"/>
      <c r="C351" s="63"/>
      <c r="D351" s="63"/>
      <c r="E351" s="63"/>
      <c r="F351" s="64"/>
    </row>
    <row r="352" spans="1:6" s="65" customFormat="1" x14ac:dyDescent="0.2">
      <c r="A352" s="62"/>
      <c r="B352" s="63"/>
      <c r="C352" s="63"/>
      <c r="D352" s="63"/>
      <c r="E352" s="63"/>
      <c r="F352" s="64"/>
    </row>
    <row r="353" spans="1:6" s="65" customFormat="1" x14ac:dyDescent="0.2">
      <c r="A353" s="62"/>
      <c r="B353" s="63"/>
      <c r="C353" s="63"/>
      <c r="D353" s="63"/>
      <c r="E353" s="63"/>
      <c r="F353" s="64"/>
    </row>
    <row r="354" spans="1:6" s="65" customFormat="1" x14ac:dyDescent="0.2">
      <c r="A354" s="62"/>
      <c r="B354" s="63"/>
      <c r="C354" s="63"/>
      <c r="D354" s="63"/>
      <c r="E354" s="63"/>
      <c r="F354" s="64"/>
    </row>
    <row r="355" spans="1:6" s="65" customFormat="1" x14ac:dyDescent="0.2">
      <c r="A355" s="62"/>
      <c r="B355" s="63"/>
      <c r="C355" s="63"/>
      <c r="D355" s="63"/>
      <c r="E355" s="63"/>
      <c r="F355" s="64"/>
    </row>
    <row r="356" spans="1:6" s="65" customFormat="1" x14ac:dyDescent="0.2">
      <c r="A356" s="62"/>
      <c r="B356" s="63"/>
      <c r="C356" s="63"/>
      <c r="D356" s="63"/>
      <c r="E356" s="63"/>
      <c r="F356" s="64"/>
    </row>
    <row r="357" spans="1:6" s="65" customFormat="1" x14ac:dyDescent="0.2">
      <c r="A357" s="62"/>
      <c r="B357" s="63"/>
      <c r="C357" s="63"/>
      <c r="D357" s="63"/>
      <c r="E357" s="63"/>
      <c r="F357" s="64"/>
    </row>
    <row r="358" spans="1:6" s="65" customFormat="1" x14ac:dyDescent="0.2">
      <c r="A358" s="62"/>
      <c r="B358" s="63"/>
      <c r="C358" s="63"/>
      <c r="D358" s="63"/>
      <c r="E358" s="63"/>
      <c r="F358" s="64"/>
    </row>
    <row r="359" spans="1:6" s="65" customFormat="1" x14ac:dyDescent="0.2">
      <c r="A359" s="62"/>
      <c r="B359" s="63"/>
      <c r="C359" s="63"/>
      <c r="D359" s="63"/>
      <c r="E359" s="63"/>
      <c r="F359" s="64"/>
    </row>
    <row r="360" spans="1:6" s="65" customFormat="1" x14ac:dyDescent="0.2">
      <c r="A360" s="62"/>
      <c r="B360" s="63"/>
      <c r="C360" s="63"/>
      <c r="D360" s="63"/>
      <c r="E360" s="63"/>
      <c r="F360" s="64"/>
    </row>
    <row r="361" spans="1:6" s="65" customFormat="1" x14ac:dyDescent="0.2">
      <c r="A361" s="62"/>
      <c r="B361" s="63"/>
      <c r="C361" s="63"/>
      <c r="D361" s="63"/>
      <c r="E361" s="63"/>
      <c r="F361" s="64"/>
    </row>
    <row r="362" spans="1:6" s="65" customFormat="1" x14ac:dyDescent="0.2">
      <c r="A362" s="62"/>
      <c r="B362" s="63"/>
      <c r="C362" s="63"/>
      <c r="D362" s="63"/>
      <c r="E362" s="63"/>
      <c r="F362" s="64"/>
    </row>
    <row r="363" spans="1:6" s="65" customFormat="1" x14ac:dyDescent="0.2">
      <c r="A363" s="62"/>
      <c r="B363" s="63"/>
      <c r="C363" s="63"/>
      <c r="D363" s="63"/>
      <c r="E363" s="63"/>
      <c r="F363" s="64"/>
    </row>
    <row r="364" spans="1:6" s="65" customFormat="1" x14ac:dyDescent="0.2">
      <c r="A364" s="62"/>
      <c r="B364" s="63"/>
      <c r="C364" s="63"/>
      <c r="D364" s="63"/>
      <c r="E364" s="63"/>
      <c r="F364" s="64"/>
    </row>
    <row r="365" spans="1:6" s="65" customFormat="1" x14ac:dyDescent="0.2">
      <c r="A365" s="62"/>
      <c r="B365" s="63"/>
      <c r="C365" s="63"/>
      <c r="D365" s="63"/>
      <c r="E365" s="63"/>
      <c r="F365" s="64"/>
    </row>
    <row r="366" spans="1:6" s="65" customFormat="1" x14ac:dyDescent="0.2">
      <c r="A366" s="62"/>
      <c r="B366" s="63"/>
      <c r="C366" s="63"/>
      <c r="D366" s="63"/>
      <c r="E366" s="63"/>
      <c r="F366" s="64"/>
    </row>
    <row r="367" spans="1:6" s="65" customFormat="1" x14ac:dyDescent="0.2">
      <c r="A367" s="62"/>
      <c r="B367" s="63"/>
      <c r="C367" s="63"/>
      <c r="D367" s="63"/>
      <c r="E367" s="63"/>
      <c r="F367" s="64"/>
    </row>
    <row r="368" spans="1:6" s="65" customFormat="1" x14ac:dyDescent="0.2">
      <c r="A368" s="62"/>
      <c r="B368" s="63"/>
      <c r="C368" s="63"/>
      <c r="D368" s="63"/>
      <c r="E368" s="63"/>
      <c r="F368" s="64"/>
    </row>
    <row r="369" spans="1:6" s="65" customFormat="1" x14ac:dyDescent="0.2">
      <c r="A369" s="62"/>
      <c r="B369" s="63"/>
      <c r="C369" s="63"/>
      <c r="D369" s="63"/>
      <c r="E369" s="63"/>
      <c r="F369" s="64"/>
    </row>
  </sheetData>
  <mergeCells count="37">
    <mergeCell ref="V9:V15"/>
    <mergeCell ref="O10:Q10"/>
    <mergeCell ref="R10:T10"/>
    <mergeCell ref="F11:F15"/>
    <mergeCell ref="G11:H11"/>
    <mergeCell ref="I11:I15"/>
    <mergeCell ref="J11:J15"/>
    <mergeCell ref="K11:K15"/>
    <mergeCell ref="L11:L15"/>
    <mergeCell ref="M11:M15"/>
    <mergeCell ref="F9:H10"/>
    <mergeCell ref="I9:J10"/>
    <mergeCell ref="K9:L10"/>
    <mergeCell ref="M9:N10"/>
    <mergeCell ref="G12:G15"/>
    <mergeCell ref="H12:H15"/>
    <mergeCell ref="O9:T9"/>
    <mergeCell ref="U9:U15"/>
    <mergeCell ref="N11:N15"/>
    <mergeCell ref="O11:O15"/>
    <mergeCell ref="P11:Q11"/>
    <mergeCell ref="R11:R15"/>
    <mergeCell ref="S11:T11"/>
    <mergeCell ref="P12:P15"/>
    <mergeCell ref="Q12:Q15"/>
    <mergeCell ref="S12:S15"/>
    <mergeCell ref="T12:T15"/>
    <mergeCell ref="A5:V5"/>
    <mergeCell ref="A6:V6"/>
    <mergeCell ref="A7:V7"/>
    <mergeCell ref="A8:V8"/>
    <mergeCell ref="A4:V4"/>
    <mergeCell ref="A9:A15"/>
    <mergeCell ref="B9:B15"/>
    <mergeCell ref="C9:C15"/>
    <mergeCell ref="D9:D15"/>
    <mergeCell ref="E9:E15"/>
  </mergeCells>
  <printOptions horizontalCentered="1"/>
  <pageMargins left="0.3" right="0.3" top="0.5" bottom="0.26" header="0.118110236220472" footer="0.118110236220472"/>
  <pageSetup paperSize="9" scale="45" fitToHeight="0" orientation="landscape"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0"/>
  </sheetPr>
  <dimension ref="A1:CC295"/>
  <sheetViews>
    <sheetView tabSelected="1" view="pageLayout" zoomScale="70" zoomScaleNormal="70" zoomScaleSheetLayoutView="55" zoomScalePageLayoutView="70" workbookViewId="0">
      <selection activeCell="A4" sqref="A4:BY4"/>
    </sheetView>
  </sheetViews>
  <sheetFormatPr baseColWidth="10" defaultColWidth="9.1640625" defaultRowHeight="18" x14ac:dyDescent="0.2"/>
  <cols>
    <col min="1" max="1" width="5.1640625" style="62" customWidth="1"/>
    <col min="2" max="2" width="48.5" style="63" customWidth="1"/>
    <col min="3" max="3" width="13.33203125" style="63" hidden="1" customWidth="1"/>
    <col min="4" max="4" width="10.83203125" style="64" hidden="1" customWidth="1"/>
    <col min="5" max="5" width="10.6640625" style="64" customWidth="1"/>
    <col min="6" max="6" width="13" style="64" customWidth="1"/>
    <col min="7" max="7" width="12.5" style="64" customWidth="1"/>
    <col min="8" max="8" width="24.6640625" style="64" customWidth="1"/>
    <col min="9" max="9" width="12.5" style="65" customWidth="1"/>
    <col min="10" max="10" width="11.5" style="65" customWidth="1"/>
    <col min="11" max="11" width="12.6640625" style="291" hidden="1" customWidth="1"/>
    <col min="12" max="12" width="11" style="291" hidden="1" customWidth="1"/>
    <col min="13" max="13" width="11.33203125" style="65" hidden="1" customWidth="1"/>
    <col min="14" max="14" width="9.5" style="65" customWidth="1"/>
    <col min="15" max="15" width="10.1640625" style="65" customWidth="1"/>
    <col min="16" max="16" width="11.1640625" style="65" customWidth="1"/>
    <col min="17" max="18" width="11.5" style="65" customWidth="1"/>
    <col min="19" max="23" width="9.6640625" style="65" hidden="1" customWidth="1"/>
    <col min="24" max="24" width="1.83203125" style="65" hidden="1" customWidth="1"/>
    <col min="25" max="25" width="11.5" style="65" customWidth="1"/>
    <col min="26" max="26" width="9.5" style="65" customWidth="1"/>
    <col min="27" max="27" width="12.1640625" style="293" hidden="1" customWidth="1"/>
    <col min="28" max="28" width="12.6640625" style="293" hidden="1" customWidth="1"/>
    <col min="29" max="29" width="8.6640625" style="65" hidden="1" customWidth="1"/>
    <col min="30" max="30" width="11.1640625" style="65" customWidth="1"/>
    <col min="31" max="31" width="9.5" style="65" customWidth="1"/>
    <col min="32" max="32" width="10" style="65" customWidth="1"/>
    <col min="33" max="33" width="8.83203125" style="65" customWidth="1"/>
    <col min="34" max="34" width="16.33203125" style="65" hidden="1" customWidth="1"/>
    <col min="35" max="35" width="14.83203125" style="65" hidden="1" customWidth="1"/>
    <col min="36" max="36" width="12" style="296" hidden="1" customWidth="1"/>
    <col min="37" max="37" width="11.33203125" style="296" hidden="1" customWidth="1"/>
    <col min="38" max="38" width="8.6640625" style="65" hidden="1" customWidth="1"/>
    <col min="39" max="39" width="13.5" style="65" hidden="1" customWidth="1"/>
    <col min="40" max="40" width="13.33203125" style="65" hidden="1" customWidth="1"/>
    <col min="41" max="42" width="12.5" style="65" hidden="1" customWidth="1"/>
    <col min="43" max="43" width="9.5" style="65" hidden="1" customWidth="1"/>
    <col min="44" max="44" width="6.6640625" style="65" hidden="1" customWidth="1"/>
    <col min="45" max="46" width="8.33203125" style="65" hidden="1" customWidth="1"/>
    <col min="47" max="47" width="9.33203125" style="65" hidden="1" customWidth="1"/>
    <col min="48" max="48" width="8.6640625" style="65" hidden="1" customWidth="1"/>
    <col min="49" max="49" width="11.5" style="289" customWidth="1"/>
    <col min="50" max="50" width="10" style="289" customWidth="1"/>
    <col min="51" max="51" width="12.6640625" style="296" hidden="1" customWidth="1"/>
    <col min="52" max="52" width="13.5" style="296" hidden="1" customWidth="1"/>
    <col min="53" max="53" width="10" style="289" hidden="1" customWidth="1"/>
    <col min="54" max="54" width="9.5" style="289" customWidth="1"/>
    <col min="55" max="55" width="11.5" style="289" customWidth="1"/>
    <col min="56" max="56" width="11.1640625" style="289" customWidth="1"/>
    <col min="57" max="57" width="10.1640625" style="289" customWidth="1"/>
    <col min="58" max="58" width="11.1640625" style="289" hidden="1" customWidth="1"/>
    <col min="59" max="59" width="8.6640625" style="289" hidden="1" customWidth="1"/>
    <col min="60" max="61" width="8.6640625" style="296" hidden="1" customWidth="1"/>
    <col min="62" max="63" width="8.6640625" style="289" hidden="1" customWidth="1"/>
    <col min="64" max="64" width="9.1640625" style="289" hidden="1" customWidth="1"/>
    <col min="65" max="65" width="10.83203125" style="289" hidden="1" customWidth="1"/>
    <col min="66" max="66" width="9.1640625" style="289" hidden="1" customWidth="1"/>
    <col min="67" max="67" width="11.5" style="65" hidden="1" customWidth="1"/>
    <col min="68" max="68" width="9.83203125" style="65" hidden="1" customWidth="1"/>
    <col min="69" max="69" width="9.1640625" style="296" hidden="1" customWidth="1"/>
    <col min="70" max="70" width="9.5" style="296" hidden="1" customWidth="1"/>
    <col min="71" max="72" width="8.5" style="65" hidden="1" customWidth="1"/>
    <col min="73" max="73" width="11.83203125" style="65" hidden="1" customWidth="1"/>
    <col min="74" max="74" width="10.5" style="65" hidden="1" customWidth="1"/>
    <col min="75" max="75" width="10.1640625" style="65" hidden="1" customWidth="1"/>
    <col min="76" max="76" width="14" style="306" hidden="1" customWidth="1"/>
    <col min="77" max="77" width="17.83203125" style="65" customWidth="1"/>
    <col min="78" max="79" width="9.1640625" style="47"/>
    <col min="80" max="80" width="12" style="47" customWidth="1"/>
    <col min="81" max="81" width="11.6640625" style="47" customWidth="1"/>
    <col min="82" max="280" width="9.1640625" style="47"/>
    <col min="281" max="281" width="5.1640625" style="47" customWidth="1"/>
    <col min="282" max="282" width="24" style="47" customWidth="1"/>
    <col min="283" max="283" width="7.6640625" style="47" customWidth="1"/>
    <col min="284" max="284" width="8.6640625" style="47" customWidth="1"/>
    <col min="285" max="285" width="8.5" style="47" customWidth="1"/>
    <col min="286" max="286" width="9.5" style="47" customWidth="1"/>
    <col min="287" max="287" width="10.1640625" style="47" customWidth="1"/>
    <col min="288" max="288" width="7.6640625" style="47" customWidth="1"/>
    <col min="289" max="290" width="9.5" style="47" customWidth="1"/>
    <col min="291" max="292" width="9.6640625" style="47" customWidth="1"/>
    <col min="293" max="293" width="8.6640625" style="47" customWidth="1"/>
    <col min="294" max="294" width="9.5" style="47" customWidth="1"/>
    <col min="295" max="295" width="6.6640625" style="47" customWidth="1"/>
    <col min="296" max="296" width="8.1640625" style="47" customWidth="1"/>
    <col min="297" max="297" width="10.5" style="47" customWidth="1"/>
    <col min="298" max="298" width="8.5" style="47" customWidth="1"/>
    <col min="299" max="299" width="9.6640625" style="47" customWidth="1"/>
    <col min="300" max="300" width="9.5" style="47" customWidth="1"/>
    <col min="301" max="301" width="7.5" style="47" customWidth="1"/>
    <col min="302" max="302" width="8.5" style="47" customWidth="1"/>
    <col min="303" max="304" width="8.33203125" style="47" customWidth="1"/>
    <col min="305" max="305" width="11.5" style="47" customWidth="1"/>
    <col min="306" max="306" width="10.5" style="47" customWidth="1"/>
    <col min="307" max="307" width="9.6640625" style="47" customWidth="1"/>
    <col min="308" max="308" width="9.1640625" style="47" customWidth="1"/>
    <col min="309" max="309" width="9.5" style="47" customWidth="1"/>
    <col min="310" max="310" width="7.5" style="47" customWidth="1"/>
    <col min="311" max="312" width="8.5" style="47" customWidth="1"/>
    <col min="313" max="313" width="8.33203125" style="47" customWidth="1"/>
    <col min="314" max="314" width="11.5" style="47" customWidth="1"/>
    <col min="315" max="315" width="9.5" style="47" customWidth="1"/>
    <col min="316" max="316" width="6.6640625" style="47" customWidth="1"/>
    <col min="317" max="319" width="8.33203125" style="47" customWidth="1"/>
    <col min="320" max="320" width="8.6640625" style="47" customWidth="1"/>
    <col min="321" max="321" width="9.5" style="47" customWidth="1"/>
    <col min="322" max="322" width="6.6640625" style="47" customWidth="1"/>
    <col min="323" max="325" width="8.33203125" style="47" customWidth="1"/>
    <col min="326" max="326" width="8.6640625" style="47" customWidth="1"/>
    <col min="327" max="327" width="9.5" style="47" customWidth="1"/>
    <col min="328" max="328" width="6.6640625" style="47" customWidth="1"/>
    <col min="329" max="331" width="8.33203125" style="47" customWidth="1"/>
    <col min="332" max="332" width="8.6640625" style="47" customWidth="1"/>
    <col min="333" max="333" width="6.6640625" style="47" customWidth="1"/>
    <col min="334" max="536" width="9.1640625" style="47"/>
    <col min="537" max="537" width="5.1640625" style="47" customWidth="1"/>
    <col min="538" max="538" width="24" style="47" customWidth="1"/>
    <col min="539" max="539" width="7.6640625" style="47" customWidth="1"/>
    <col min="540" max="540" width="8.6640625" style="47" customWidth="1"/>
    <col min="541" max="541" width="8.5" style="47" customWidth="1"/>
    <col min="542" max="542" width="9.5" style="47" customWidth="1"/>
    <col min="543" max="543" width="10.1640625" style="47" customWidth="1"/>
    <col min="544" max="544" width="7.6640625" style="47" customWidth="1"/>
    <col min="545" max="546" width="9.5" style="47" customWidth="1"/>
    <col min="547" max="548" width="9.6640625" style="47" customWidth="1"/>
    <col min="549" max="549" width="8.6640625" style="47" customWidth="1"/>
    <col min="550" max="550" width="9.5" style="47" customWidth="1"/>
    <col min="551" max="551" width="6.6640625" style="47" customWidth="1"/>
    <col min="552" max="552" width="8.1640625" style="47" customWidth="1"/>
    <col min="553" max="553" width="10.5" style="47" customWidth="1"/>
    <col min="554" max="554" width="8.5" style="47" customWidth="1"/>
    <col min="555" max="555" width="9.6640625" style="47" customWidth="1"/>
    <col min="556" max="556" width="9.5" style="47" customWidth="1"/>
    <col min="557" max="557" width="7.5" style="47" customWidth="1"/>
    <col min="558" max="558" width="8.5" style="47" customWidth="1"/>
    <col min="559" max="560" width="8.33203125" style="47" customWidth="1"/>
    <col min="561" max="561" width="11.5" style="47" customWidth="1"/>
    <col min="562" max="562" width="10.5" style="47" customWidth="1"/>
    <col min="563" max="563" width="9.6640625" style="47" customWidth="1"/>
    <col min="564" max="564" width="9.1640625" style="47" customWidth="1"/>
    <col min="565" max="565" width="9.5" style="47" customWidth="1"/>
    <col min="566" max="566" width="7.5" style="47" customWidth="1"/>
    <col min="567" max="568" width="8.5" style="47" customWidth="1"/>
    <col min="569" max="569" width="8.33203125" style="47" customWidth="1"/>
    <col min="570" max="570" width="11.5" style="47" customWidth="1"/>
    <col min="571" max="571" width="9.5" style="47" customWidth="1"/>
    <col min="572" max="572" width="6.6640625" style="47" customWidth="1"/>
    <col min="573" max="575" width="8.33203125" style="47" customWidth="1"/>
    <col min="576" max="576" width="8.6640625" style="47" customWidth="1"/>
    <col min="577" max="577" width="9.5" style="47" customWidth="1"/>
    <col min="578" max="578" width="6.6640625" style="47" customWidth="1"/>
    <col min="579" max="581" width="8.33203125" style="47" customWidth="1"/>
    <col min="582" max="582" width="8.6640625" style="47" customWidth="1"/>
    <col min="583" max="583" width="9.5" style="47" customWidth="1"/>
    <col min="584" max="584" width="6.6640625" style="47" customWidth="1"/>
    <col min="585" max="587" width="8.33203125" style="47" customWidth="1"/>
    <col min="588" max="588" width="8.6640625" style="47" customWidth="1"/>
    <col min="589" max="589" width="6.6640625" style="47" customWidth="1"/>
    <col min="590" max="792" width="9.1640625" style="47"/>
    <col min="793" max="793" width="5.1640625" style="47" customWidth="1"/>
    <col min="794" max="794" width="24" style="47" customWidth="1"/>
    <col min="795" max="795" width="7.6640625" style="47" customWidth="1"/>
    <col min="796" max="796" width="8.6640625" style="47" customWidth="1"/>
    <col min="797" max="797" width="8.5" style="47" customWidth="1"/>
    <col min="798" max="798" width="9.5" style="47" customWidth="1"/>
    <col min="799" max="799" width="10.1640625" style="47" customWidth="1"/>
    <col min="800" max="800" width="7.6640625" style="47" customWidth="1"/>
    <col min="801" max="802" width="9.5" style="47" customWidth="1"/>
    <col min="803" max="804" width="9.6640625" style="47" customWidth="1"/>
    <col min="805" max="805" width="8.6640625" style="47" customWidth="1"/>
    <col min="806" max="806" width="9.5" style="47" customWidth="1"/>
    <col min="807" max="807" width="6.6640625" style="47" customWidth="1"/>
    <col min="808" max="808" width="8.1640625" style="47" customWidth="1"/>
    <col min="809" max="809" width="10.5" style="47" customWidth="1"/>
    <col min="810" max="810" width="8.5" style="47" customWidth="1"/>
    <col min="811" max="811" width="9.6640625" style="47" customWidth="1"/>
    <col min="812" max="812" width="9.5" style="47" customWidth="1"/>
    <col min="813" max="813" width="7.5" style="47" customWidth="1"/>
    <col min="814" max="814" width="8.5" style="47" customWidth="1"/>
    <col min="815" max="816" width="8.33203125" style="47" customWidth="1"/>
    <col min="817" max="817" width="11.5" style="47" customWidth="1"/>
    <col min="818" max="818" width="10.5" style="47" customWidth="1"/>
    <col min="819" max="819" width="9.6640625" style="47" customWidth="1"/>
    <col min="820" max="820" width="9.1640625" style="47" customWidth="1"/>
    <col min="821" max="821" width="9.5" style="47" customWidth="1"/>
    <col min="822" max="822" width="7.5" style="47" customWidth="1"/>
    <col min="823" max="824" width="8.5" style="47" customWidth="1"/>
    <col min="825" max="825" width="8.33203125" style="47" customWidth="1"/>
    <col min="826" max="826" width="11.5" style="47" customWidth="1"/>
    <col min="827" max="827" width="9.5" style="47" customWidth="1"/>
    <col min="828" max="828" width="6.6640625" style="47" customWidth="1"/>
    <col min="829" max="831" width="8.33203125" style="47" customWidth="1"/>
    <col min="832" max="832" width="8.6640625" style="47" customWidth="1"/>
    <col min="833" max="833" width="9.5" style="47" customWidth="1"/>
    <col min="834" max="834" width="6.6640625" style="47" customWidth="1"/>
    <col min="835" max="837" width="8.33203125" style="47" customWidth="1"/>
    <col min="838" max="838" width="8.6640625" style="47" customWidth="1"/>
    <col min="839" max="839" width="9.5" style="47" customWidth="1"/>
    <col min="840" max="840" width="6.6640625" style="47" customWidth="1"/>
    <col min="841" max="843" width="8.33203125" style="47" customWidth="1"/>
    <col min="844" max="844" width="8.6640625" style="47" customWidth="1"/>
    <col min="845" max="845" width="6.6640625" style="47" customWidth="1"/>
    <col min="846" max="1048" width="9.1640625" style="47"/>
    <col min="1049" max="1049" width="5.1640625" style="47" customWidth="1"/>
    <col min="1050" max="1050" width="24" style="47" customWidth="1"/>
    <col min="1051" max="1051" width="7.6640625" style="47" customWidth="1"/>
    <col min="1052" max="1052" width="8.6640625" style="47" customWidth="1"/>
    <col min="1053" max="1053" width="8.5" style="47" customWidth="1"/>
    <col min="1054" max="1054" width="9.5" style="47" customWidth="1"/>
    <col min="1055" max="1055" width="10.1640625" style="47" customWidth="1"/>
    <col min="1056" max="1056" width="7.6640625" style="47" customWidth="1"/>
    <col min="1057" max="1058" width="9.5" style="47" customWidth="1"/>
    <col min="1059" max="1060" width="9.6640625" style="47" customWidth="1"/>
    <col min="1061" max="1061" width="8.6640625" style="47" customWidth="1"/>
    <col min="1062" max="1062" width="9.5" style="47" customWidth="1"/>
    <col min="1063" max="1063" width="6.6640625" style="47" customWidth="1"/>
    <col min="1064" max="1064" width="8.1640625" style="47" customWidth="1"/>
    <col min="1065" max="1065" width="10.5" style="47" customWidth="1"/>
    <col min="1066" max="1066" width="8.5" style="47" customWidth="1"/>
    <col min="1067" max="1067" width="9.6640625" style="47" customWidth="1"/>
    <col min="1068" max="1068" width="9.5" style="47" customWidth="1"/>
    <col min="1069" max="1069" width="7.5" style="47" customWidth="1"/>
    <col min="1070" max="1070" width="8.5" style="47" customWidth="1"/>
    <col min="1071" max="1072" width="8.33203125" style="47" customWidth="1"/>
    <col min="1073" max="1073" width="11.5" style="47" customWidth="1"/>
    <col min="1074" max="1074" width="10.5" style="47" customWidth="1"/>
    <col min="1075" max="1075" width="9.6640625" style="47" customWidth="1"/>
    <col min="1076" max="1076" width="9.1640625" style="47" customWidth="1"/>
    <col min="1077" max="1077" width="9.5" style="47" customWidth="1"/>
    <col min="1078" max="1078" width="7.5" style="47" customWidth="1"/>
    <col min="1079" max="1080" width="8.5" style="47" customWidth="1"/>
    <col min="1081" max="1081" width="8.33203125" style="47" customWidth="1"/>
    <col min="1082" max="1082" width="11.5" style="47" customWidth="1"/>
    <col min="1083" max="1083" width="9.5" style="47" customWidth="1"/>
    <col min="1084" max="1084" width="6.6640625" style="47" customWidth="1"/>
    <col min="1085" max="1087" width="8.33203125" style="47" customWidth="1"/>
    <col min="1088" max="1088" width="8.6640625" style="47" customWidth="1"/>
    <col min="1089" max="1089" width="9.5" style="47" customWidth="1"/>
    <col min="1090" max="1090" width="6.6640625" style="47" customWidth="1"/>
    <col min="1091" max="1093" width="8.33203125" style="47" customWidth="1"/>
    <col min="1094" max="1094" width="8.6640625" style="47" customWidth="1"/>
    <col min="1095" max="1095" width="9.5" style="47" customWidth="1"/>
    <col min="1096" max="1096" width="6.6640625" style="47" customWidth="1"/>
    <col min="1097" max="1099" width="8.33203125" style="47" customWidth="1"/>
    <col min="1100" max="1100" width="8.6640625" style="47" customWidth="1"/>
    <col min="1101" max="1101" width="6.6640625" style="47" customWidth="1"/>
    <col min="1102" max="1304" width="9.1640625" style="47"/>
    <col min="1305" max="1305" width="5.1640625" style="47" customWidth="1"/>
    <col min="1306" max="1306" width="24" style="47" customWidth="1"/>
    <col min="1307" max="1307" width="7.6640625" style="47" customWidth="1"/>
    <col min="1308" max="1308" width="8.6640625" style="47" customWidth="1"/>
    <col min="1309" max="1309" width="8.5" style="47" customWidth="1"/>
    <col min="1310" max="1310" width="9.5" style="47" customWidth="1"/>
    <col min="1311" max="1311" width="10.1640625" style="47" customWidth="1"/>
    <col min="1312" max="1312" width="7.6640625" style="47" customWidth="1"/>
    <col min="1313" max="1314" width="9.5" style="47" customWidth="1"/>
    <col min="1315" max="1316" width="9.6640625" style="47" customWidth="1"/>
    <col min="1317" max="1317" width="8.6640625" style="47" customWidth="1"/>
    <col min="1318" max="1318" width="9.5" style="47" customWidth="1"/>
    <col min="1319" max="1319" width="6.6640625" style="47" customWidth="1"/>
    <col min="1320" max="1320" width="8.1640625" style="47" customWidth="1"/>
    <col min="1321" max="1321" width="10.5" style="47" customWidth="1"/>
    <col min="1322" max="1322" width="8.5" style="47" customWidth="1"/>
    <col min="1323" max="1323" width="9.6640625" style="47" customWidth="1"/>
    <col min="1324" max="1324" width="9.5" style="47" customWidth="1"/>
    <col min="1325" max="1325" width="7.5" style="47" customWidth="1"/>
    <col min="1326" max="1326" width="8.5" style="47" customWidth="1"/>
    <col min="1327" max="1328" width="8.33203125" style="47" customWidth="1"/>
    <col min="1329" max="1329" width="11.5" style="47" customWidth="1"/>
    <col min="1330" max="1330" width="10.5" style="47" customWidth="1"/>
    <col min="1331" max="1331" width="9.6640625" style="47" customWidth="1"/>
    <col min="1332" max="1332" width="9.1640625" style="47" customWidth="1"/>
    <col min="1333" max="1333" width="9.5" style="47" customWidth="1"/>
    <col min="1334" max="1334" width="7.5" style="47" customWidth="1"/>
    <col min="1335" max="1336" width="8.5" style="47" customWidth="1"/>
    <col min="1337" max="1337" width="8.33203125" style="47" customWidth="1"/>
    <col min="1338" max="1338" width="11.5" style="47" customWidth="1"/>
    <col min="1339" max="1339" width="9.5" style="47" customWidth="1"/>
    <col min="1340" max="1340" width="6.6640625" style="47" customWidth="1"/>
    <col min="1341" max="1343" width="8.33203125" style="47" customWidth="1"/>
    <col min="1344" max="1344" width="8.6640625" style="47" customWidth="1"/>
    <col min="1345" max="1345" width="9.5" style="47" customWidth="1"/>
    <col min="1346" max="1346" width="6.6640625" style="47" customWidth="1"/>
    <col min="1347" max="1349" width="8.33203125" style="47" customWidth="1"/>
    <col min="1350" max="1350" width="8.6640625" style="47" customWidth="1"/>
    <col min="1351" max="1351" width="9.5" style="47" customWidth="1"/>
    <col min="1352" max="1352" width="6.6640625" style="47" customWidth="1"/>
    <col min="1353" max="1355" width="8.33203125" style="47" customWidth="1"/>
    <col min="1356" max="1356" width="8.6640625" style="47" customWidth="1"/>
    <col min="1357" max="1357" width="6.6640625" style="47" customWidth="1"/>
    <col min="1358" max="1560" width="9.1640625" style="47"/>
    <col min="1561" max="1561" width="5.1640625" style="47" customWidth="1"/>
    <col min="1562" max="1562" width="24" style="47" customWidth="1"/>
    <col min="1563" max="1563" width="7.6640625" style="47" customWidth="1"/>
    <col min="1564" max="1564" width="8.6640625" style="47" customWidth="1"/>
    <col min="1565" max="1565" width="8.5" style="47" customWidth="1"/>
    <col min="1566" max="1566" width="9.5" style="47" customWidth="1"/>
    <col min="1567" max="1567" width="10.1640625" style="47" customWidth="1"/>
    <col min="1568" max="1568" width="7.6640625" style="47" customWidth="1"/>
    <col min="1569" max="1570" width="9.5" style="47" customWidth="1"/>
    <col min="1571" max="1572" width="9.6640625" style="47" customWidth="1"/>
    <col min="1573" max="1573" width="8.6640625" style="47" customWidth="1"/>
    <col min="1574" max="1574" width="9.5" style="47" customWidth="1"/>
    <col min="1575" max="1575" width="6.6640625" style="47" customWidth="1"/>
    <col min="1576" max="1576" width="8.1640625" style="47" customWidth="1"/>
    <col min="1577" max="1577" width="10.5" style="47" customWidth="1"/>
    <col min="1578" max="1578" width="8.5" style="47" customWidth="1"/>
    <col min="1579" max="1579" width="9.6640625" style="47" customWidth="1"/>
    <col min="1580" max="1580" width="9.5" style="47" customWidth="1"/>
    <col min="1581" max="1581" width="7.5" style="47" customWidth="1"/>
    <col min="1582" max="1582" width="8.5" style="47" customWidth="1"/>
    <col min="1583" max="1584" width="8.33203125" style="47" customWidth="1"/>
    <col min="1585" max="1585" width="11.5" style="47" customWidth="1"/>
    <col min="1586" max="1586" width="10.5" style="47" customWidth="1"/>
    <col min="1587" max="1587" width="9.6640625" style="47" customWidth="1"/>
    <col min="1588" max="1588" width="9.1640625" style="47" customWidth="1"/>
    <col min="1589" max="1589" width="9.5" style="47" customWidth="1"/>
    <col min="1590" max="1590" width="7.5" style="47" customWidth="1"/>
    <col min="1591" max="1592" width="8.5" style="47" customWidth="1"/>
    <col min="1593" max="1593" width="8.33203125" style="47" customWidth="1"/>
    <col min="1594" max="1594" width="11.5" style="47" customWidth="1"/>
    <col min="1595" max="1595" width="9.5" style="47" customWidth="1"/>
    <col min="1596" max="1596" width="6.6640625" style="47" customWidth="1"/>
    <col min="1597" max="1599" width="8.33203125" style="47" customWidth="1"/>
    <col min="1600" max="1600" width="8.6640625" style="47" customWidth="1"/>
    <col min="1601" max="1601" width="9.5" style="47" customWidth="1"/>
    <col min="1602" max="1602" width="6.6640625" style="47" customWidth="1"/>
    <col min="1603" max="1605" width="8.33203125" style="47" customWidth="1"/>
    <col min="1606" max="1606" width="8.6640625" style="47" customWidth="1"/>
    <col min="1607" max="1607" width="9.5" style="47" customWidth="1"/>
    <col min="1608" max="1608" width="6.6640625" style="47" customWidth="1"/>
    <col min="1609" max="1611" width="8.33203125" style="47" customWidth="1"/>
    <col min="1612" max="1612" width="8.6640625" style="47" customWidth="1"/>
    <col min="1613" max="1613" width="6.6640625" style="47" customWidth="1"/>
    <col min="1614" max="1816" width="9.1640625" style="47"/>
    <col min="1817" max="1817" width="5.1640625" style="47" customWidth="1"/>
    <col min="1818" max="1818" width="24" style="47" customWidth="1"/>
    <col min="1819" max="1819" width="7.6640625" style="47" customWidth="1"/>
    <col min="1820" max="1820" width="8.6640625" style="47" customWidth="1"/>
    <col min="1821" max="1821" width="8.5" style="47" customWidth="1"/>
    <col min="1822" max="1822" width="9.5" style="47" customWidth="1"/>
    <col min="1823" max="1823" width="10.1640625" style="47" customWidth="1"/>
    <col min="1824" max="1824" width="7.6640625" style="47" customWidth="1"/>
    <col min="1825" max="1826" width="9.5" style="47" customWidth="1"/>
    <col min="1827" max="1828" width="9.6640625" style="47" customWidth="1"/>
    <col min="1829" max="1829" width="8.6640625" style="47" customWidth="1"/>
    <col min="1830" max="1830" width="9.5" style="47" customWidth="1"/>
    <col min="1831" max="1831" width="6.6640625" style="47" customWidth="1"/>
    <col min="1832" max="1832" width="8.1640625" style="47" customWidth="1"/>
    <col min="1833" max="1833" width="10.5" style="47" customWidth="1"/>
    <col min="1834" max="1834" width="8.5" style="47" customWidth="1"/>
    <col min="1835" max="1835" width="9.6640625" style="47" customWidth="1"/>
    <col min="1836" max="1836" width="9.5" style="47" customWidth="1"/>
    <col min="1837" max="1837" width="7.5" style="47" customWidth="1"/>
    <col min="1838" max="1838" width="8.5" style="47" customWidth="1"/>
    <col min="1839" max="1840" width="8.33203125" style="47" customWidth="1"/>
    <col min="1841" max="1841" width="11.5" style="47" customWidth="1"/>
    <col min="1842" max="1842" width="10.5" style="47" customWidth="1"/>
    <col min="1843" max="1843" width="9.6640625" style="47" customWidth="1"/>
    <col min="1844" max="1844" width="9.1640625" style="47" customWidth="1"/>
    <col min="1845" max="1845" width="9.5" style="47" customWidth="1"/>
    <col min="1846" max="1846" width="7.5" style="47" customWidth="1"/>
    <col min="1847" max="1848" width="8.5" style="47" customWidth="1"/>
    <col min="1849" max="1849" width="8.33203125" style="47" customWidth="1"/>
    <col min="1850" max="1850" width="11.5" style="47" customWidth="1"/>
    <col min="1851" max="1851" width="9.5" style="47" customWidth="1"/>
    <col min="1852" max="1852" width="6.6640625" style="47" customWidth="1"/>
    <col min="1853" max="1855" width="8.33203125" style="47" customWidth="1"/>
    <col min="1856" max="1856" width="8.6640625" style="47" customWidth="1"/>
    <col min="1857" max="1857" width="9.5" style="47" customWidth="1"/>
    <col min="1858" max="1858" width="6.6640625" style="47" customWidth="1"/>
    <col min="1859" max="1861" width="8.33203125" style="47" customWidth="1"/>
    <col min="1862" max="1862" width="8.6640625" style="47" customWidth="1"/>
    <col min="1863" max="1863" width="9.5" style="47" customWidth="1"/>
    <col min="1864" max="1864" width="6.6640625" style="47" customWidth="1"/>
    <col min="1865" max="1867" width="8.33203125" style="47" customWidth="1"/>
    <col min="1868" max="1868" width="8.6640625" style="47" customWidth="1"/>
    <col min="1869" max="1869" width="6.6640625" style="47" customWidth="1"/>
    <col min="1870" max="2072" width="9.1640625" style="47"/>
    <col min="2073" max="2073" width="5.1640625" style="47" customWidth="1"/>
    <col min="2074" max="2074" width="24" style="47" customWidth="1"/>
    <col min="2075" max="2075" width="7.6640625" style="47" customWidth="1"/>
    <col min="2076" max="2076" width="8.6640625" style="47" customWidth="1"/>
    <col min="2077" max="2077" width="8.5" style="47" customWidth="1"/>
    <col min="2078" max="2078" width="9.5" style="47" customWidth="1"/>
    <col min="2079" max="2079" width="10.1640625" style="47" customWidth="1"/>
    <col min="2080" max="2080" width="7.6640625" style="47" customWidth="1"/>
    <col min="2081" max="2082" width="9.5" style="47" customWidth="1"/>
    <col min="2083" max="2084" width="9.6640625" style="47" customWidth="1"/>
    <col min="2085" max="2085" width="8.6640625" style="47" customWidth="1"/>
    <col min="2086" max="2086" width="9.5" style="47" customWidth="1"/>
    <col min="2087" max="2087" width="6.6640625" style="47" customWidth="1"/>
    <col min="2088" max="2088" width="8.1640625" style="47" customWidth="1"/>
    <col min="2089" max="2089" width="10.5" style="47" customWidth="1"/>
    <col min="2090" max="2090" width="8.5" style="47" customWidth="1"/>
    <col min="2091" max="2091" width="9.6640625" style="47" customWidth="1"/>
    <col min="2092" max="2092" width="9.5" style="47" customWidth="1"/>
    <col min="2093" max="2093" width="7.5" style="47" customWidth="1"/>
    <col min="2094" max="2094" width="8.5" style="47" customWidth="1"/>
    <col min="2095" max="2096" width="8.33203125" style="47" customWidth="1"/>
    <col min="2097" max="2097" width="11.5" style="47" customWidth="1"/>
    <col min="2098" max="2098" width="10.5" style="47" customWidth="1"/>
    <col min="2099" max="2099" width="9.6640625" style="47" customWidth="1"/>
    <col min="2100" max="2100" width="9.1640625" style="47" customWidth="1"/>
    <col min="2101" max="2101" width="9.5" style="47" customWidth="1"/>
    <col min="2102" max="2102" width="7.5" style="47" customWidth="1"/>
    <col min="2103" max="2104" width="8.5" style="47" customWidth="1"/>
    <col min="2105" max="2105" width="8.33203125" style="47" customWidth="1"/>
    <col min="2106" max="2106" width="11.5" style="47" customWidth="1"/>
    <col min="2107" max="2107" width="9.5" style="47" customWidth="1"/>
    <col min="2108" max="2108" width="6.6640625" style="47" customWidth="1"/>
    <col min="2109" max="2111" width="8.33203125" style="47" customWidth="1"/>
    <col min="2112" max="2112" width="8.6640625" style="47" customWidth="1"/>
    <col min="2113" max="2113" width="9.5" style="47" customWidth="1"/>
    <col min="2114" max="2114" width="6.6640625" style="47" customWidth="1"/>
    <col min="2115" max="2117" width="8.33203125" style="47" customWidth="1"/>
    <col min="2118" max="2118" width="8.6640625" style="47" customWidth="1"/>
    <col min="2119" max="2119" width="9.5" style="47" customWidth="1"/>
    <col min="2120" max="2120" width="6.6640625" style="47" customWidth="1"/>
    <col min="2121" max="2123" width="8.33203125" style="47" customWidth="1"/>
    <col min="2124" max="2124" width="8.6640625" style="47" customWidth="1"/>
    <col min="2125" max="2125" width="6.6640625" style="47" customWidth="1"/>
    <col min="2126" max="2328" width="9.1640625" style="47"/>
    <col min="2329" max="2329" width="5.1640625" style="47" customWidth="1"/>
    <col min="2330" max="2330" width="24" style="47" customWidth="1"/>
    <col min="2331" max="2331" width="7.6640625" style="47" customWidth="1"/>
    <col min="2332" max="2332" width="8.6640625" style="47" customWidth="1"/>
    <col min="2333" max="2333" width="8.5" style="47" customWidth="1"/>
    <col min="2334" max="2334" width="9.5" style="47" customWidth="1"/>
    <col min="2335" max="2335" width="10.1640625" style="47" customWidth="1"/>
    <col min="2336" max="2336" width="7.6640625" style="47" customWidth="1"/>
    <col min="2337" max="2338" width="9.5" style="47" customWidth="1"/>
    <col min="2339" max="2340" width="9.6640625" style="47" customWidth="1"/>
    <col min="2341" max="2341" width="8.6640625" style="47" customWidth="1"/>
    <col min="2342" max="2342" width="9.5" style="47" customWidth="1"/>
    <col min="2343" max="2343" width="6.6640625" style="47" customWidth="1"/>
    <col min="2344" max="2344" width="8.1640625" style="47" customWidth="1"/>
    <col min="2345" max="2345" width="10.5" style="47" customWidth="1"/>
    <col min="2346" max="2346" width="8.5" style="47" customWidth="1"/>
    <col min="2347" max="2347" width="9.6640625" style="47" customWidth="1"/>
    <col min="2348" max="2348" width="9.5" style="47" customWidth="1"/>
    <col min="2349" max="2349" width="7.5" style="47" customWidth="1"/>
    <col min="2350" max="2350" width="8.5" style="47" customWidth="1"/>
    <col min="2351" max="2352" width="8.33203125" style="47" customWidth="1"/>
    <col min="2353" max="2353" width="11.5" style="47" customWidth="1"/>
    <col min="2354" max="2354" width="10.5" style="47" customWidth="1"/>
    <col min="2355" max="2355" width="9.6640625" style="47" customWidth="1"/>
    <col min="2356" max="2356" width="9.1640625" style="47" customWidth="1"/>
    <col min="2357" max="2357" width="9.5" style="47" customWidth="1"/>
    <col min="2358" max="2358" width="7.5" style="47" customWidth="1"/>
    <col min="2359" max="2360" width="8.5" style="47" customWidth="1"/>
    <col min="2361" max="2361" width="8.33203125" style="47" customWidth="1"/>
    <col min="2362" max="2362" width="11.5" style="47" customWidth="1"/>
    <col min="2363" max="2363" width="9.5" style="47" customWidth="1"/>
    <col min="2364" max="2364" width="6.6640625" style="47" customWidth="1"/>
    <col min="2365" max="2367" width="8.33203125" style="47" customWidth="1"/>
    <col min="2368" max="2368" width="8.6640625" style="47" customWidth="1"/>
    <col min="2369" max="2369" width="9.5" style="47" customWidth="1"/>
    <col min="2370" max="2370" width="6.6640625" style="47" customWidth="1"/>
    <col min="2371" max="2373" width="8.33203125" style="47" customWidth="1"/>
    <col min="2374" max="2374" width="8.6640625" style="47" customWidth="1"/>
    <col min="2375" max="2375" width="9.5" style="47" customWidth="1"/>
    <col min="2376" max="2376" width="6.6640625" style="47" customWidth="1"/>
    <col min="2377" max="2379" width="8.33203125" style="47" customWidth="1"/>
    <col min="2380" max="2380" width="8.6640625" style="47" customWidth="1"/>
    <col min="2381" max="2381" width="6.6640625" style="47" customWidth="1"/>
    <col min="2382" max="2584" width="9.1640625" style="47"/>
    <col min="2585" max="2585" width="5.1640625" style="47" customWidth="1"/>
    <col min="2586" max="2586" width="24" style="47" customWidth="1"/>
    <col min="2587" max="2587" width="7.6640625" style="47" customWidth="1"/>
    <col min="2588" max="2588" width="8.6640625" style="47" customWidth="1"/>
    <col min="2589" max="2589" width="8.5" style="47" customWidth="1"/>
    <col min="2590" max="2590" width="9.5" style="47" customWidth="1"/>
    <col min="2591" max="2591" width="10.1640625" style="47" customWidth="1"/>
    <col min="2592" max="2592" width="7.6640625" style="47" customWidth="1"/>
    <col min="2593" max="2594" width="9.5" style="47" customWidth="1"/>
    <col min="2595" max="2596" width="9.6640625" style="47" customWidth="1"/>
    <col min="2597" max="2597" width="8.6640625" style="47" customWidth="1"/>
    <col min="2598" max="2598" width="9.5" style="47" customWidth="1"/>
    <col min="2599" max="2599" width="6.6640625" style="47" customWidth="1"/>
    <col min="2600" max="2600" width="8.1640625" style="47" customWidth="1"/>
    <col min="2601" max="2601" width="10.5" style="47" customWidth="1"/>
    <col min="2602" max="2602" width="8.5" style="47" customWidth="1"/>
    <col min="2603" max="2603" width="9.6640625" style="47" customWidth="1"/>
    <col min="2604" max="2604" width="9.5" style="47" customWidth="1"/>
    <col min="2605" max="2605" width="7.5" style="47" customWidth="1"/>
    <col min="2606" max="2606" width="8.5" style="47" customWidth="1"/>
    <col min="2607" max="2608" width="8.33203125" style="47" customWidth="1"/>
    <col min="2609" max="2609" width="11.5" style="47" customWidth="1"/>
    <col min="2610" max="2610" width="10.5" style="47" customWidth="1"/>
    <col min="2611" max="2611" width="9.6640625" style="47" customWidth="1"/>
    <col min="2612" max="2612" width="9.1640625" style="47" customWidth="1"/>
    <col min="2613" max="2613" width="9.5" style="47" customWidth="1"/>
    <col min="2614" max="2614" width="7.5" style="47" customWidth="1"/>
    <col min="2615" max="2616" width="8.5" style="47" customWidth="1"/>
    <col min="2617" max="2617" width="8.33203125" style="47" customWidth="1"/>
    <col min="2618" max="2618" width="11.5" style="47" customWidth="1"/>
    <col min="2619" max="2619" width="9.5" style="47" customWidth="1"/>
    <col min="2620" max="2620" width="6.6640625" style="47" customWidth="1"/>
    <col min="2621" max="2623" width="8.33203125" style="47" customWidth="1"/>
    <col min="2624" max="2624" width="8.6640625" style="47" customWidth="1"/>
    <col min="2625" max="2625" width="9.5" style="47" customWidth="1"/>
    <col min="2626" max="2626" width="6.6640625" style="47" customWidth="1"/>
    <col min="2627" max="2629" width="8.33203125" style="47" customWidth="1"/>
    <col min="2630" max="2630" width="8.6640625" style="47" customWidth="1"/>
    <col min="2631" max="2631" width="9.5" style="47" customWidth="1"/>
    <col min="2632" max="2632" width="6.6640625" style="47" customWidth="1"/>
    <col min="2633" max="2635" width="8.33203125" style="47" customWidth="1"/>
    <col min="2636" max="2636" width="8.6640625" style="47" customWidth="1"/>
    <col min="2637" max="2637" width="6.6640625" style="47" customWidth="1"/>
    <col min="2638" max="2840" width="9.1640625" style="47"/>
    <col min="2841" max="2841" width="5.1640625" style="47" customWidth="1"/>
    <col min="2842" max="2842" width="24" style="47" customWidth="1"/>
    <col min="2843" max="2843" width="7.6640625" style="47" customWidth="1"/>
    <col min="2844" max="2844" width="8.6640625" style="47" customWidth="1"/>
    <col min="2845" max="2845" width="8.5" style="47" customWidth="1"/>
    <col min="2846" max="2846" width="9.5" style="47" customWidth="1"/>
    <col min="2847" max="2847" width="10.1640625" style="47" customWidth="1"/>
    <col min="2848" max="2848" width="7.6640625" style="47" customWidth="1"/>
    <col min="2849" max="2850" width="9.5" style="47" customWidth="1"/>
    <col min="2851" max="2852" width="9.6640625" style="47" customWidth="1"/>
    <col min="2853" max="2853" width="8.6640625" style="47" customWidth="1"/>
    <col min="2854" max="2854" width="9.5" style="47" customWidth="1"/>
    <col min="2855" max="2855" width="6.6640625" style="47" customWidth="1"/>
    <col min="2856" max="2856" width="8.1640625" style="47" customWidth="1"/>
    <col min="2857" max="2857" width="10.5" style="47" customWidth="1"/>
    <col min="2858" max="2858" width="8.5" style="47" customWidth="1"/>
    <col min="2859" max="2859" width="9.6640625" style="47" customWidth="1"/>
    <col min="2860" max="2860" width="9.5" style="47" customWidth="1"/>
    <col min="2861" max="2861" width="7.5" style="47" customWidth="1"/>
    <col min="2862" max="2862" width="8.5" style="47" customWidth="1"/>
    <col min="2863" max="2864" width="8.33203125" style="47" customWidth="1"/>
    <col min="2865" max="2865" width="11.5" style="47" customWidth="1"/>
    <col min="2866" max="2866" width="10.5" style="47" customWidth="1"/>
    <col min="2867" max="2867" width="9.6640625" style="47" customWidth="1"/>
    <col min="2868" max="2868" width="9.1640625" style="47" customWidth="1"/>
    <col min="2869" max="2869" width="9.5" style="47" customWidth="1"/>
    <col min="2870" max="2870" width="7.5" style="47" customWidth="1"/>
    <col min="2871" max="2872" width="8.5" style="47" customWidth="1"/>
    <col min="2873" max="2873" width="8.33203125" style="47" customWidth="1"/>
    <col min="2874" max="2874" width="11.5" style="47" customWidth="1"/>
    <col min="2875" max="2875" width="9.5" style="47" customWidth="1"/>
    <col min="2876" max="2876" width="6.6640625" style="47" customWidth="1"/>
    <col min="2877" max="2879" width="8.33203125" style="47" customWidth="1"/>
    <col min="2880" max="2880" width="8.6640625" style="47" customWidth="1"/>
    <col min="2881" max="2881" width="9.5" style="47" customWidth="1"/>
    <col min="2882" max="2882" width="6.6640625" style="47" customWidth="1"/>
    <col min="2883" max="2885" width="8.33203125" style="47" customWidth="1"/>
    <col min="2886" max="2886" width="8.6640625" style="47" customWidth="1"/>
    <col min="2887" max="2887" width="9.5" style="47" customWidth="1"/>
    <col min="2888" max="2888" width="6.6640625" style="47" customWidth="1"/>
    <col min="2889" max="2891" width="8.33203125" style="47" customWidth="1"/>
    <col min="2892" max="2892" width="8.6640625" style="47" customWidth="1"/>
    <col min="2893" max="2893" width="6.6640625" style="47" customWidth="1"/>
    <col min="2894" max="3096" width="9.1640625" style="47"/>
    <col min="3097" max="3097" width="5.1640625" style="47" customWidth="1"/>
    <col min="3098" max="3098" width="24" style="47" customWidth="1"/>
    <col min="3099" max="3099" width="7.6640625" style="47" customWidth="1"/>
    <col min="3100" max="3100" width="8.6640625" style="47" customWidth="1"/>
    <col min="3101" max="3101" width="8.5" style="47" customWidth="1"/>
    <col min="3102" max="3102" width="9.5" style="47" customWidth="1"/>
    <col min="3103" max="3103" width="10.1640625" style="47" customWidth="1"/>
    <col min="3104" max="3104" width="7.6640625" style="47" customWidth="1"/>
    <col min="3105" max="3106" width="9.5" style="47" customWidth="1"/>
    <col min="3107" max="3108" width="9.6640625" style="47" customWidth="1"/>
    <col min="3109" max="3109" width="8.6640625" style="47" customWidth="1"/>
    <col min="3110" max="3110" width="9.5" style="47" customWidth="1"/>
    <col min="3111" max="3111" width="6.6640625" style="47" customWidth="1"/>
    <col min="3112" max="3112" width="8.1640625" style="47" customWidth="1"/>
    <col min="3113" max="3113" width="10.5" style="47" customWidth="1"/>
    <col min="3114" max="3114" width="8.5" style="47" customWidth="1"/>
    <col min="3115" max="3115" width="9.6640625" style="47" customWidth="1"/>
    <col min="3116" max="3116" width="9.5" style="47" customWidth="1"/>
    <col min="3117" max="3117" width="7.5" style="47" customWidth="1"/>
    <col min="3118" max="3118" width="8.5" style="47" customWidth="1"/>
    <col min="3119" max="3120" width="8.33203125" style="47" customWidth="1"/>
    <col min="3121" max="3121" width="11.5" style="47" customWidth="1"/>
    <col min="3122" max="3122" width="10.5" style="47" customWidth="1"/>
    <col min="3123" max="3123" width="9.6640625" style="47" customWidth="1"/>
    <col min="3124" max="3124" width="9.1640625" style="47" customWidth="1"/>
    <col min="3125" max="3125" width="9.5" style="47" customWidth="1"/>
    <col min="3126" max="3126" width="7.5" style="47" customWidth="1"/>
    <col min="3127" max="3128" width="8.5" style="47" customWidth="1"/>
    <col min="3129" max="3129" width="8.33203125" style="47" customWidth="1"/>
    <col min="3130" max="3130" width="11.5" style="47" customWidth="1"/>
    <col min="3131" max="3131" width="9.5" style="47" customWidth="1"/>
    <col min="3132" max="3132" width="6.6640625" style="47" customWidth="1"/>
    <col min="3133" max="3135" width="8.33203125" style="47" customWidth="1"/>
    <col min="3136" max="3136" width="8.6640625" style="47" customWidth="1"/>
    <col min="3137" max="3137" width="9.5" style="47" customWidth="1"/>
    <col min="3138" max="3138" width="6.6640625" style="47" customWidth="1"/>
    <col min="3139" max="3141" width="8.33203125" style="47" customWidth="1"/>
    <col min="3142" max="3142" width="8.6640625" style="47" customWidth="1"/>
    <col min="3143" max="3143" width="9.5" style="47" customWidth="1"/>
    <col min="3144" max="3144" width="6.6640625" style="47" customWidth="1"/>
    <col min="3145" max="3147" width="8.33203125" style="47" customWidth="1"/>
    <col min="3148" max="3148" width="8.6640625" style="47" customWidth="1"/>
    <col min="3149" max="3149" width="6.6640625" style="47" customWidth="1"/>
    <col min="3150" max="3352" width="9.1640625" style="47"/>
    <col min="3353" max="3353" width="5.1640625" style="47" customWidth="1"/>
    <col min="3354" max="3354" width="24" style="47" customWidth="1"/>
    <col min="3355" max="3355" width="7.6640625" style="47" customWidth="1"/>
    <col min="3356" max="3356" width="8.6640625" style="47" customWidth="1"/>
    <col min="3357" max="3357" width="8.5" style="47" customWidth="1"/>
    <col min="3358" max="3358" width="9.5" style="47" customWidth="1"/>
    <col min="3359" max="3359" width="10.1640625" style="47" customWidth="1"/>
    <col min="3360" max="3360" width="7.6640625" style="47" customWidth="1"/>
    <col min="3361" max="3362" width="9.5" style="47" customWidth="1"/>
    <col min="3363" max="3364" width="9.6640625" style="47" customWidth="1"/>
    <col min="3365" max="3365" width="8.6640625" style="47" customWidth="1"/>
    <col min="3366" max="3366" width="9.5" style="47" customWidth="1"/>
    <col min="3367" max="3367" width="6.6640625" style="47" customWidth="1"/>
    <col min="3368" max="3368" width="8.1640625" style="47" customWidth="1"/>
    <col min="3369" max="3369" width="10.5" style="47" customWidth="1"/>
    <col min="3370" max="3370" width="8.5" style="47" customWidth="1"/>
    <col min="3371" max="3371" width="9.6640625" style="47" customWidth="1"/>
    <col min="3372" max="3372" width="9.5" style="47" customWidth="1"/>
    <col min="3373" max="3373" width="7.5" style="47" customWidth="1"/>
    <col min="3374" max="3374" width="8.5" style="47" customWidth="1"/>
    <col min="3375" max="3376" width="8.33203125" style="47" customWidth="1"/>
    <col min="3377" max="3377" width="11.5" style="47" customWidth="1"/>
    <col min="3378" max="3378" width="10.5" style="47" customWidth="1"/>
    <col min="3379" max="3379" width="9.6640625" style="47" customWidth="1"/>
    <col min="3380" max="3380" width="9.1640625" style="47" customWidth="1"/>
    <col min="3381" max="3381" width="9.5" style="47" customWidth="1"/>
    <col min="3382" max="3382" width="7.5" style="47" customWidth="1"/>
    <col min="3383" max="3384" width="8.5" style="47" customWidth="1"/>
    <col min="3385" max="3385" width="8.33203125" style="47" customWidth="1"/>
    <col min="3386" max="3386" width="11.5" style="47" customWidth="1"/>
    <col min="3387" max="3387" width="9.5" style="47" customWidth="1"/>
    <col min="3388" max="3388" width="6.6640625" style="47" customWidth="1"/>
    <col min="3389" max="3391" width="8.33203125" style="47" customWidth="1"/>
    <col min="3392" max="3392" width="8.6640625" style="47" customWidth="1"/>
    <col min="3393" max="3393" width="9.5" style="47" customWidth="1"/>
    <col min="3394" max="3394" width="6.6640625" style="47" customWidth="1"/>
    <col min="3395" max="3397" width="8.33203125" style="47" customWidth="1"/>
    <col min="3398" max="3398" width="8.6640625" style="47" customWidth="1"/>
    <col min="3399" max="3399" width="9.5" style="47" customWidth="1"/>
    <col min="3400" max="3400" width="6.6640625" style="47" customWidth="1"/>
    <col min="3401" max="3403" width="8.33203125" style="47" customWidth="1"/>
    <col min="3404" max="3404" width="8.6640625" style="47" customWidth="1"/>
    <col min="3405" max="3405" width="6.6640625" style="47" customWidth="1"/>
    <col min="3406" max="3608" width="9.1640625" style="47"/>
    <col min="3609" max="3609" width="5.1640625" style="47" customWidth="1"/>
    <col min="3610" max="3610" width="24" style="47" customWidth="1"/>
    <col min="3611" max="3611" width="7.6640625" style="47" customWidth="1"/>
    <col min="3612" max="3612" width="8.6640625" style="47" customWidth="1"/>
    <col min="3613" max="3613" width="8.5" style="47" customWidth="1"/>
    <col min="3614" max="3614" width="9.5" style="47" customWidth="1"/>
    <col min="3615" max="3615" width="10.1640625" style="47" customWidth="1"/>
    <col min="3616" max="3616" width="7.6640625" style="47" customWidth="1"/>
    <col min="3617" max="3618" width="9.5" style="47" customWidth="1"/>
    <col min="3619" max="3620" width="9.6640625" style="47" customWidth="1"/>
    <col min="3621" max="3621" width="8.6640625" style="47" customWidth="1"/>
    <col min="3622" max="3622" width="9.5" style="47" customWidth="1"/>
    <col min="3623" max="3623" width="6.6640625" style="47" customWidth="1"/>
    <col min="3624" max="3624" width="8.1640625" style="47" customWidth="1"/>
    <col min="3625" max="3625" width="10.5" style="47" customWidth="1"/>
    <col min="3626" max="3626" width="8.5" style="47" customWidth="1"/>
    <col min="3627" max="3627" width="9.6640625" style="47" customWidth="1"/>
    <col min="3628" max="3628" width="9.5" style="47" customWidth="1"/>
    <col min="3629" max="3629" width="7.5" style="47" customWidth="1"/>
    <col min="3630" max="3630" width="8.5" style="47" customWidth="1"/>
    <col min="3631" max="3632" width="8.33203125" style="47" customWidth="1"/>
    <col min="3633" max="3633" width="11.5" style="47" customWidth="1"/>
    <col min="3634" max="3634" width="10.5" style="47" customWidth="1"/>
    <col min="3635" max="3635" width="9.6640625" style="47" customWidth="1"/>
    <col min="3636" max="3636" width="9.1640625" style="47" customWidth="1"/>
    <col min="3637" max="3637" width="9.5" style="47" customWidth="1"/>
    <col min="3638" max="3638" width="7.5" style="47" customWidth="1"/>
    <col min="3639" max="3640" width="8.5" style="47" customWidth="1"/>
    <col min="3641" max="3641" width="8.33203125" style="47" customWidth="1"/>
    <col min="3642" max="3642" width="11.5" style="47" customWidth="1"/>
    <col min="3643" max="3643" width="9.5" style="47" customWidth="1"/>
    <col min="3644" max="3644" width="6.6640625" style="47" customWidth="1"/>
    <col min="3645" max="3647" width="8.33203125" style="47" customWidth="1"/>
    <col min="3648" max="3648" width="8.6640625" style="47" customWidth="1"/>
    <col min="3649" max="3649" width="9.5" style="47" customWidth="1"/>
    <col min="3650" max="3650" width="6.6640625" style="47" customWidth="1"/>
    <col min="3651" max="3653" width="8.33203125" style="47" customWidth="1"/>
    <col min="3654" max="3654" width="8.6640625" style="47" customWidth="1"/>
    <col min="3655" max="3655" width="9.5" style="47" customWidth="1"/>
    <col min="3656" max="3656" width="6.6640625" style="47" customWidth="1"/>
    <col min="3657" max="3659" width="8.33203125" style="47" customWidth="1"/>
    <col min="3660" max="3660" width="8.6640625" style="47" customWidth="1"/>
    <col min="3661" max="3661" width="6.6640625" style="47" customWidth="1"/>
    <col min="3662" max="3864" width="9.1640625" style="47"/>
    <col min="3865" max="3865" width="5.1640625" style="47" customWidth="1"/>
    <col min="3866" max="3866" width="24" style="47" customWidth="1"/>
    <col min="3867" max="3867" width="7.6640625" style="47" customWidth="1"/>
    <col min="3868" max="3868" width="8.6640625" style="47" customWidth="1"/>
    <col min="3869" max="3869" width="8.5" style="47" customWidth="1"/>
    <col min="3870" max="3870" width="9.5" style="47" customWidth="1"/>
    <col min="3871" max="3871" width="10.1640625" style="47" customWidth="1"/>
    <col min="3872" max="3872" width="7.6640625" style="47" customWidth="1"/>
    <col min="3873" max="3874" width="9.5" style="47" customWidth="1"/>
    <col min="3875" max="3876" width="9.6640625" style="47" customWidth="1"/>
    <col min="3877" max="3877" width="8.6640625" style="47" customWidth="1"/>
    <col min="3878" max="3878" width="9.5" style="47" customWidth="1"/>
    <col min="3879" max="3879" width="6.6640625" style="47" customWidth="1"/>
    <col min="3880" max="3880" width="8.1640625" style="47" customWidth="1"/>
    <col min="3881" max="3881" width="10.5" style="47" customWidth="1"/>
    <col min="3882" max="3882" width="8.5" style="47" customWidth="1"/>
    <col min="3883" max="3883" width="9.6640625" style="47" customWidth="1"/>
    <col min="3884" max="3884" width="9.5" style="47" customWidth="1"/>
    <col min="3885" max="3885" width="7.5" style="47" customWidth="1"/>
    <col min="3886" max="3886" width="8.5" style="47" customWidth="1"/>
    <col min="3887" max="3888" width="8.33203125" style="47" customWidth="1"/>
    <col min="3889" max="3889" width="11.5" style="47" customWidth="1"/>
    <col min="3890" max="3890" width="10.5" style="47" customWidth="1"/>
    <col min="3891" max="3891" width="9.6640625" style="47" customWidth="1"/>
    <col min="3892" max="3892" width="9.1640625" style="47" customWidth="1"/>
    <col min="3893" max="3893" width="9.5" style="47" customWidth="1"/>
    <col min="3894" max="3894" width="7.5" style="47" customWidth="1"/>
    <col min="3895" max="3896" width="8.5" style="47" customWidth="1"/>
    <col min="3897" max="3897" width="8.33203125" style="47" customWidth="1"/>
    <col min="3898" max="3898" width="11.5" style="47" customWidth="1"/>
    <col min="3899" max="3899" width="9.5" style="47" customWidth="1"/>
    <col min="3900" max="3900" width="6.6640625" style="47" customWidth="1"/>
    <col min="3901" max="3903" width="8.33203125" style="47" customWidth="1"/>
    <col min="3904" max="3904" width="8.6640625" style="47" customWidth="1"/>
    <col min="3905" max="3905" width="9.5" style="47" customWidth="1"/>
    <col min="3906" max="3906" width="6.6640625" style="47" customWidth="1"/>
    <col min="3907" max="3909" width="8.33203125" style="47" customWidth="1"/>
    <col min="3910" max="3910" width="8.6640625" style="47" customWidth="1"/>
    <col min="3911" max="3911" width="9.5" style="47" customWidth="1"/>
    <col min="3912" max="3912" width="6.6640625" style="47" customWidth="1"/>
    <col min="3913" max="3915" width="8.33203125" style="47" customWidth="1"/>
    <col min="3916" max="3916" width="8.6640625" style="47" customWidth="1"/>
    <col min="3917" max="3917" width="6.6640625" style="47" customWidth="1"/>
    <col min="3918" max="4120" width="9.1640625" style="47"/>
    <col min="4121" max="4121" width="5.1640625" style="47" customWidth="1"/>
    <col min="4122" max="4122" width="24" style="47" customWidth="1"/>
    <col min="4123" max="4123" width="7.6640625" style="47" customWidth="1"/>
    <col min="4124" max="4124" width="8.6640625" style="47" customWidth="1"/>
    <col min="4125" max="4125" width="8.5" style="47" customWidth="1"/>
    <col min="4126" max="4126" width="9.5" style="47" customWidth="1"/>
    <col min="4127" max="4127" width="10.1640625" style="47" customWidth="1"/>
    <col min="4128" max="4128" width="7.6640625" style="47" customWidth="1"/>
    <col min="4129" max="4130" width="9.5" style="47" customWidth="1"/>
    <col min="4131" max="4132" width="9.6640625" style="47" customWidth="1"/>
    <col min="4133" max="4133" width="8.6640625" style="47" customWidth="1"/>
    <col min="4134" max="4134" width="9.5" style="47" customWidth="1"/>
    <col min="4135" max="4135" width="6.6640625" style="47" customWidth="1"/>
    <col min="4136" max="4136" width="8.1640625" style="47" customWidth="1"/>
    <col min="4137" max="4137" width="10.5" style="47" customWidth="1"/>
    <col min="4138" max="4138" width="8.5" style="47" customWidth="1"/>
    <col min="4139" max="4139" width="9.6640625" style="47" customWidth="1"/>
    <col min="4140" max="4140" width="9.5" style="47" customWidth="1"/>
    <col min="4141" max="4141" width="7.5" style="47" customWidth="1"/>
    <col min="4142" max="4142" width="8.5" style="47" customWidth="1"/>
    <col min="4143" max="4144" width="8.33203125" style="47" customWidth="1"/>
    <col min="4145" max="4145" width="11.5" style="47" customWidth="1"/>
    <col min="4146" max="4146" width="10.5" style="47" customWidth="1"/>
    <col min="4147" max="4147" width="9.6640625" style="47" customWidth="1"/>
    <col min="4148" max="4148" width="9.1640625" style="47" customWidth="1"/>
    <col min="4149" max="4149" width="9.5" style="47" customWidth="1"/>
    <col min="4150" max="4150" width="7.5" style="47" customWidth="1"/>
    <col min="4151" max="4152" width="8.5" style="47" customWidth="1"/>
    <col min="4153" max="4153" width="8.33203125" style="47" customWidth="1"/>
    <col min="4154" max="4154" width="11.5" style="47" customWidth="1"/>
    <col min="4155" max="4155" width="9.5" style="47" customWidth="1"/>
    <col min="4156" max="4156" width="6.6640625" style="47" customWidth="1"/>
    <col min="4157" max="4159" width="8.33203125" style="47" customWidth="1"/>
    <col min="4160" max="4160" width="8.6640625" style="47" customWidth="1"/>
    <col min="4161" max="4161" width="9.5" style="47" customWidth="1"/>
    <col min="4162" max="4162" width="6.6640625" style="47" customWidth="1"/>
    <col min="4163" max="4165" width="8.33203125" style="47" customWidth="1"/>
    <col min="4166" max="4166" width="8.6640625" style="47" customWidth="1"/>
    <col min="4167" max="4167" width="9.5" style="47" customWidth="1"/>
    <col min="4168" max="4168" width="6.6640625" style="47" customWidth="1"/>
    <col min="4169" max="4171" width="8.33203125" style="47" customWidth="1"/>
    <col min="4172" max="4172" width="8.6640625" style="47" customWidth="1"/>
    <col min="4173" max="4173" width="6.6640625" style="47" customWidth="1"/>
    <col min="4174" max="4376" width="9.1640625" style="47"/>
    <col min="4377" max="4377" width="5.1640625" style="47" customWidth="1"/>
    <col min="4378" max="4378" width="24" style="47" customWidth="1"/>
    <col min="4379" max="4379" width="7.6640625" style="47" customWidth="1"/>
    <col min="4380" max="4380" width="8.6640625" style="47" customWidth="1"/>
    <col min="4381" max="4381" width="8.5" style="47" customWidth="1"/>
    <col min="4382" max="4382" width="9.5" style="47" customWidth="1"/>
    <col min="4383" max="4383" width="10.1640625" style="47" customWidth="1"/>
    <col min="4384" max="4384" width="7.6640625" style="47" customWidth="1"/>
    <col min="4385" max="4386" width="9.5" style="47" customWidth="1"/>
    <col min="4387" max="4388" width="9.6640625" style="47" customWidth="1"/>
    <col min="4389" max="4389" width="8.6640625" style="47" customWidth="1"/>
    <col min="4390" max="4390" width="9.5" style="47" customWidth="1"/>
    <col min="4391" max="4391" width="6.6640625" style="47" customWidth="1"/>
    <col min="4392" max="4392" width="8.1640625" style="47" customWidth="1"/>
    <col min="4393" max="4393" width="10.5" style="47" customWidth="1"/>
    <col min="4394" max="4394" width="8.5" style="47" customWidth="1"/>
    <col min="4395" max="4395" width="9.6640625" style="47" customWidth="1"/>
    <col min="4396" max="4396" width="9.5" style="47" customWidth="1"/>
    <col min="4397" max="4397" width="7.5" style="47" customWidth="1"/>
    <col min="4398" max="4398" width="8.5" style="47" customWidth="1"/>
    <col min="4399" max="4400" width="8.33203125" style="47" customWidth="1"/>
    <col min="4401" max="4401" width="11.5" style="47" customWidth="1"/>
    <col min="4402" max="4402" width="10.5" style="47" customWidth="1"/>
    <col min="4403" max="4403" width="9.6640625" style="47" customWidth="1"/>
    <col min="4404" max="4404" width="9.1640625" style="47" customWidth="1"/>
    <col min="4405" max="4405" width="9.5" style="47" customWidth="1"/>
    <col min="4406" max="4406" width="7.5" style="47" customWidth="1"/>
    <col min="4407" max="4408" width="8.5" style="47" customWidth="1"/>
    <col min="4409" max="4409" width="8.33203125" style="47" customWidth="1"/>
    <col min="4410" max="4410" width="11.5" style="47" customWidth="1"/>
    <col min="4411" max="4411" width="9.5" style="47" customWidth="1"/>
    <col min="4412" max="4412" width="6.6640625" style="47" customWidth="1"/>
    <col min="4413" max="4415" width="8.33203125" style="47" customWidth="1"/>
    <col min="4416" max="4416" width="8.6640625" style="47" customWidth="1"/>
    <col min="4417" max="4417" width="9.5" style="47" customWidth="1"/>
    <col min="4418" max="4418" width="6.6640625" style="47" customWidth="1"/>
    <col min="4419" max="4421" width="8.33203125" style="47" customWidth="1"/>
    <col min="4422" max="4422" width="8.6640625" style="47" customWidth="1"/>
    <col min="4423" max="4423" width="9.5" style="47" customWidth="1"/>
    <col min="4424" max="4424" width="6.6640625" style="47" customWidth="1"/>
    <col min="4425" max="4427" width="8.33203125" style="47" customWidth="1"/>
    <col min="4428" max="4428" width="8.6640625" style="47" customWidth="1"/>
    <col min="4429" max="4429" width="6.6640625" style="47" customWidth="1"/>
    <col min="4430" max="4632" width="9.1640625" style="47"/>
    <col min="4633" max="4633" width="5.1640625" style="47" customWidth="1"/>
    <col min="4634" max="4634" width="24" style="47" customWidth="1"/>
    <col min="4635" max="4635" width="7.6640625" style="47" customWidth="1"/>
    <col min="4636" max="4636" width="8.6640625" style="47" customWidth="1"/>
    <col min="4637" max="4637" width="8.5" style="47" customWidth="1"/>
    <col min="4638" max="4638" width="9.5" style="47" customWidth="1"/>
    <col min="4639" max="4639" width="10.1640625" style="47" customWidth="1"/>
    <col min="4640" max="4640" width="7.6640625" style="47" customWidth="1"/>
    <col min="4641" max="4642" width="9.5" style="47" customWidth="1"/>
    <col min="4643" max="4644" width="9.6640625" style="47" customWidth="1"/>
    <col min="4645" max="4645" width="8.6640625" style="47" customWidth="1"/>
    <col min="4646" max="4646" width="9.5" style="47" customWidth="1"/>
    <col min="4647" max="4647" width="6.6640625" style="47" customWidth="1"/>
    <col min="4648" max="4648" width="8.1640625" style="47" customWidth="1"/>
    <col min="4649" max="4649" width="10.5" style="47" customWidth="1"/>
    <col min="4650" max="4650" width="8.5" style="47" customWidth="1"/>
    <col min="4651" max="4651" width="9.6640625" style="47" customWidth="1"/>
    <col min="4652" max="4652" width="9.5" style="47" customWidth="1"/>
    <col min="4653" max="4653" width="7.5" style="47" customWidth="1"/>
    <col min="4654" max="4654" width="8.5" style="47" customWidth="1"/>
    <col min="4655" max="4656" width="8.33203125" style="47" customWidth="1"/>
    <col min="4657" max="4657" width="11.5" style="47" customWidth="1"/>
    <col min="4658" max="4658" width="10.5" style="47" customWidth="1"/>
    <col min="4659" max="4659" width="9.6640625" style="47" customWidth="1"/>
    <col min="4660" max="4660" width="9.1640625" style="47" customWidth="1"/>
    <col min="4661" max="4661" width="9.5" style="47" customWidth="1"/>
    <col min="4662" max="4662" width="7.5" style="47" customWidth="1"/>
    <col min="4663" max="4664" width="8.5" style="47" customWidth="1"/>
    <col min="4665" max="4665" width="8.33203125" style="47" customWidth="1"/>
    <col min="4666" max="4666" width="11.5" style="47" customWidth="1"/>
    <col min="4667" max="4667" width="9.5" style="47" customWidth="1"/>
    <col min="4668" max="4668" width="6.6640625" style="47" customWidth="1"/>
    <col min="4669" max="4671" width="8.33203125" style="47" customWidth="1"/>
    <col min="4672" max="4672" width="8.6640625" style="47" customWidth="1"/>
    <col min="4673" max="4673" width="9.5" style="47" customWidth="1"/>
    <col min="4674" max="4674" width="6.6640625" style="47" customWidth="1"/>
    <col min="4675" max="4677" width="8.33203125" style="47" customWidth="1"/>
    <col min="4678" max="4678" width="8.6640625" style="47" customWidth="1"/>
    <col min="4679" max="4679" width="9.5" style="47" customWidth="1"/>
    <col min="4680" max="4680" width="6.6640625" style="47" customWidth="1"/>
    <col min="4681" max="4683" width="8.33203125" style="47" customWidth="1"/>
    <col min="4684" max="4684" width="8.6640625" style="47" customWidth="1"/>
    <col min="4685" max="4685" width="6.6640625" style="47" customWidth="1"/>
    <col min="4686" max="4888" width="9.1640625" style="47"/>
    <col min="4889" max="4889" width="5.1640625" style="47" customWidth="1"/>
    <col min="4890" max="4890" width="24" style="47" customWidth="1"/>
    <col min="4891" max="4891" width="7.6640625" style="47" customWidth="1"/>
    <col min="4892" max="4892" width="8.6640625" style="47" customWidth="1"/>
    <col min="4893" max="4893" width="8.5" style="47" customWidth="1"/>
    <col min="4894" max="4894" width="9.5" style="47" customWidth="1"/>
    <col min="4895" max="4895" width="10.1640625" style="47" customWidth="1"/>
    <col min="4896" max="4896" width="7.6640625" style="47" customWidth="1"/>
    <col min="4897" max="4898" width="9.5" style="47" customWidth="1"/>
    <col min="4899" max="4900" width="9.6640625" style="47" customWidth="1"/>
    <col min="4901" max="4901" width="8.6640625" style="47" customWidth="1"/>
    <col min="4902" max="4902" width="9.5" style="47" customWidth="1"/>
    <col min="4903" max="4903" width="6.6640625" style="47" customWidth="1"/>
    <col min="4904" max="4904" width="8.1640625" style="47" customWidth="1"/>
    <col min="4905" max="4905" width="10.5" style="47" customWidth="1"/>
    <col min="4906" max="4906" width="8.5" style="47" customWidth="1"/>
    <col min="4907" max="4907" width="9.6640625" style="47" customWidth="1"/>
    <col min="4908" max="4908" width="9.5" style="47" customWidth="1"/>
    <col min="4909" max="4909" width="7.5" style="47" customWidth="1"/>
    <col min="4910" max="4910" width="8.5" style="47" customWidth="1"/>
    <col min="4911" max="4912" width="8.33203125" style="47" customWidth="1"/>
    <col min="4913" max="4913" width="11.5" style="47" customWidth="1"/>
    <col min="4914" max="4914" width="10.5" style="47" customWidth="1"/>
    <col min="4915" max="4915" width="9.6640625" style="47" customWidth="1"/>
    <col min="4916" max="4916" width="9.1640625" style="47" customWidth="1"/>
    <col min="4917" max="4917" width="9.5" style="47" customWidth="1"/>
    <col min="4918" max="4918" width="7.5" style="47" customWidth="1"/>
    <col min="4919" max="4920" width="8.5" style="47" customWidth="1"/>
    <col min="4921" max="4921" width="8.33203125" style="47" customWidth="1"/>
    <col min="4922" max="4922" width="11.5" style="47" customWidth="1"/>
    <col min="4923" max="4923" width="9.5" style="47" customWidth="1"/>
    <col min="4924" max="4924" width="6.6640625" style="47" customWidth="1"/>
    <col min="4925" max="4927" width="8.33203125" style="47" customWidth="1"/>
    <col min="4928" max="4928" width="8.6640625" style="47" customWidth="1"/>
    <col min="4929" max="4929" width="9.5" style="47" customWidth="1"/>
    <col min="4930" max="4930" width="6.6640625" style="47" customWidth="1"/>
    <col min="4931" max="4933" width="8.33203125" style="47" customWidth="1"/>
    <col min="4934" max="4934" width="8.6640625" style="47" customWidth="1"/>
    <col min="4935" max="4935" width="9.5" style="47" customWidth="1"/>
    <col min="4936" max="4936" width="6.6640625" style="47" customWidth="1"/>
    <col min="4937" max="4939" width="8.33203125" style="47" customWidth="1"/>
    <col min="4940" max="4940" width="8.6640625" style="47" customWidth="1"/>
    <col min="4941" max="4941" width="6.6640625" style="47" customWidth="1"/>
    <col min="4942" max="5144" width="9.1640625" style="47"/>
    <col min="5145" max="5145" width="5.1640625" style="47" customWidth="1"/>
    <col min="5146" max="5146" width="24" style="47" customWidth="1"/>
    <col min="5147" max="5147" width="7.6640625" style="47" customWidth="1"/>
    <col min="5148" max="5148" width="8.6640625" style="47" customWidth="1"/>
    <col min="5149" max="5149" width="8.5" style="47" customWidth="1"/>
    <col min="5150" max="5150" width="9.5" style="47" customWidth="1"/>
    <col min="5151" max="5151" width="10.1640625" style="47" customWidth="1"/>
    <col min="5152" max="5152" width="7.6640625" style="47" customWidth="1"/>
    <col min="5153" max="5154" width="9.5" style="47" customWidth="1"/>
    <col min="5155" max="5156" width="9.6640625" style="47" customWidth="1"/>
    <col min="5157" max="5157" width="8.6640625" style="47" customWidth="1"/>
    <col min="5158" max="5158" width="9.5" style="47" customWidth="1"/>
    <col min="5159" max="5159" width="6.6640625" style="47" customWidth="1"/>
    <col min="5160" max="5160" width="8.1640625" style="47" customWidth="1"/>
    <col min="5161" max="5161" width="10.5" style="47" customWidth="1"/>
    <col min="5162" max="5162" width="8.5" style="47" customWidth="1"/>
    <col min="5163" max="5163" width="9.6640625" style="47" customWidth="1"/>
    <col min="5164" max="5164" width="9.5" style="47" customWidth="1"/>
    <col min="5165" max="5165" width="7.5" style="47" customWidth="1"/>
    <col min="5166" max="5166" width="8.5" style="47" customWidth="1"/>
    <col min="5167" max="5168" width="8.33203125" style="47" customWidth="1"/>
    <col min="5169" max="5169" width="11.5" style="47" customWidth="1"/>
    <col min="5170" max="5170" width="10.5" style="47" customWidth="1"/>
    <col min="5171" max="5171" width="9.6640625" style="47" customWidth="1"/>
    <col min="5172" max="5172" width="9.1640625" style="47" customWidth="1"/>
    <col min="5173" max="5173" width="9.5" style="47" customWidth="1"/>
    <col min="5174" max="5174" width="7.5" style="47" customWidth="1"/>
    <col min="5175" max="5176" width="8.5" style="47" customWidth="1"/>
    <col min="5177" max="5177" width="8.33203125" style="47" customWidth="1"/>
    <col min="5178" max="5178" width="11.5" style="47" customWidth="1"/>
    <col min="5179" max="5179" width="9.5" style="47" customWidth="1"/>
    <col min="5180" max="5180" width="6.6640625" style="47" customWidth="1"/>
    <col min="5181" max="5183" width="8.33203125" style="47" customWidth="1"/>
    <col min="5184" max="5184" width="8.6640625" style="47" customWidth="1"/>
    <col min="5185" max="5185" width="9.5" style="47" customWidth="1"/>
    <col min="5186" max="5186" width="6.6640625" style="47" customWidth="1"/>
    <col min="5187" max="5189" width="8.33203125" style="47" customWidth="1"/>
    <col min="5190" max="5190" width="8.6640625" style="47" customWidth="1"/>
    <col min="5191" max="5191" width="9.5" style="47" customWidth="1"/>
    <col min="5192" max="5192" width="6.6640625" style="47" customWidth="1"/>
    <col min="5193" max="5195" width="8.33203125" style="47" customWidth="1"/>
    <col min="5196" max="5196" width="8.6640625" style="47" customWidth="1"/>
    <col min="5197" max="5197" width="6.6640625" style="47" customWidth="1"/>
    <col min="5198" max="5400" width="9.1640625" style="47"/>
    <col min="5401" max="5401" width="5.1640625" style="47" customWidth="1"/>
    <col min="5402" max="5402" width="24" style="47" customWidth="1"/>
    <col min="5403" max="5403" width="7.6640625" style="47" customWidth="1"/>
    <col min="5404" max="5404" width="8.6640625" style="47" customWidth="1"/>
    <col min="5405" max="5405" width="8.5" style="47" customWidth="1"/>
    <col min="5406" max="5406" width="9.5" style="47" customWidth="1"/>
    <col min="5407" max="5407" width="10.1640625" style="47" customWidth="1"/>
    <col min="5408" max="5408" width="7.6640625" style="47" customWidth="1"/>
    <col min="5409" max="5410" width="9.5" style="47" customWidth="1"/>
    <col min="5411" max="5412" width="9.6640625" style="47" customWidth="1"/>
    <col min="5413" max="5413" width="8.6640625" style="47" customWidth="1"/>
    <col min="5414" max="5414" width="9.5" style="47" customWidth="1"/>
    <col min="5415" max="5415" width="6.6640625" style="47" customWidth="1"/>
    <col min="5416" max="5416" width="8.1640625" style="47" customWidth="1"/>
    <col min="5417" max="5417" width="10.5" style="47" customWidth="1"/>
    <col min="5418" max="5418" width="8.5" style="47" customWidth="1"/>
    <col min="5419" max="5419" width="9.6640625" style="47" customWidth="1"/>
    <col min="5420" max="5420" width="9.5" style="47" customWidth="1"/>
    <col min="5421" max="5421" width="7.5" style="47" customWidth="1"/>
    <col min="5422" max="5422" width="8.5" style="47" customWidth="1"/>
    <col min="5423" max="5424" width="8.33203125" style="47" customWidth="1"/>
    <col min="5425" max="5425" width="11.5" style="47" customWidth="1"/>
    <col min="5426" max="5426" width="10.5" style="47" customWidth="1"/>
    <col min="5427" max="5427" width="9.6640625" style="47" customWidth="1"/>
    <col min="5428" max="5428" width="9.1640625" style="47" customWidth="1"/>
    <col min="5429" max="5429" width="9.5" style="47" customWidth="1"/>
    <col min="5430" max="5430" width="7.5" style="47" customWidth="1"/>
    <col min="5431" max="5432" width="8.5" style="47" customWidth="1"/>
    <col min="5433" max="5433" width="8.33203125" style="47" customWidth="1"/>
    <col min="5434" max="5434" width="11.5" style="47" customWidth="1"/>
    <col min="5435" max="5435" width="9.5" style="47" customWidth="1"/>
    <col min="5436" max="5436" width="6.6640625" style="47" customWidth="1"/>
    <col min="5437" max="5439" width="8.33203125" style="47" customWidth="1"/>
    <col min="5440" max="5440" width="8.6640625" style="47" customWidth="1"/>
    <col min="5441" max="5441" width="9.5" style="47" customWidth="1"/>
    <col min="5442" max="5442" width="6.6640625" style="47" customWidth="1"/>
    <col min="5443" max="5445" width="8.33203125" style="47" customWidth="1"/>
    <col min="5446" max="5446" width="8.6640625" style="47" customWidth="1"/>
    <col min="5447" max="5447" width="9.5" style="47" customWidth="1"/>
    <col min="5448" max="5448" width="6.6640625" style="47" customWidth="1"/>
    <col min="5449" max="5451" width="8.33203125" style="47" customWidth="1"/>
    <col min="5452" max="5452" width="8.6640625" style="47" customWidth="1"/>
    <col min="5453" max="5453" width="6.6640625" style="47" customWidth="1"/>
    <col min="5454" max="5656" width="9.1640625" style="47"/>
    <col min="5657" max="5657" width="5.1640625" style="47" customWidth="1"/>
    <col min="5658" max="5658" width="24" style="47" customWidth="1"/>
    <col min="5659" max="5659" width="7.6640625" style="47" customWidth="1"/>
    <col min="5660" max="5660" width="8.6640625" style="47" customWidth="1"/>
    <col min="5661" max="5661" width="8.5" style="47" customWidth="1"/>
    <col min="5662" max="5662" width="9.5" style="47" customWidth="1"/>
    <col min="5663" max="5663" width="10.1640625" style="47" customWidth="1"/>
    <col min="5664" max="5664" width="7.6640625" style="47" customWidth="1"/>
    <col min="5665" max="5666" width="9.5" style="47" customWidth="1"/>
    <col min="5667" max="5668" width="9.6640625" style="47" customWidth="1"/>
    <col min="5669" max="5669" width="8.6640625" style="47" customWidth="1"/>
    <col min="5670" max="5670" width="9.5" style="47" customWidth="1"/>
    <col min="5671" max="5671" width="6.6640625" style="47" customWidth="1"/>
    <col min="5672" max="5672" width="8.1640625" style="47" customWidth="1"/>
    <col min="5673" max="5673" width="10.5" style="47" customWidth="1"/>
    <col min="5674" max="5674" width="8.5" style="47" customWidth="1"/>
    <col min="5675" max="5675" width="9.6640625" style="47" customWidth="1"/>
    <col min="5676" max="5676" width="9.5" style="47" customWidth="1"/>
    <col min="5677" max="5677" width="7.5" style="47" customWidth="1"/>
    <col min="5678" max="5678" width="8.5" style="47" customWidth="1"/>
    <col min="5679" max="5680" width="8.33203125" style="47" customWidth="1"/>
    <col min="5681" max="5681" width="11.5" style="47" customWidth="1"/>
    <col min="5682" max="5682" width="10.5" style="47" customWidth="1"/>
    <col min="5683" max="5683" width="9.6640625" style="47" customWidth="1"/>
    <col min="5684" max="5684" width="9.1640625" style="47" customWidth="1"/>
    <col min="5685" max="5685" width="9.5" style="47" customWidth="1"/>
    <col min="5686" max="5686" width="7.5" style="47" customWidth="1"/>
    <col min="5687" max="5688" width="8.5" style="47" customWidth="1"/>
    <col min="5689" max="5689" width="8.33203125" style="47" customWidth="1"/>
    <col min="5690" max="5690" width="11.5" style="47" customWidth="1"/>
    <col min="5691" max="5691" width="9.5" style="47" customWidth="1"/>
    <col min="5692" max="5692" width="6.6640625" style="47" customWidth="1"/>
    <col min="5693" max="5695" width="8.33203125" style="47" customWidth="1"/>
    <col min="5696" max="5696" width="8.6640625" style="47" customWidth="1"/>
    <col min="5697" max="5697" width="9.5" style="47" customWidth="1"/>
    <col min="5698" max="5698" width="6.6640625" style="47" customWidth="1"/>
    <col min="5699" max="5701" width="8.33203125" style="47" customWidth="1"/>
    <col min="5702" max="5702" width="8.6640625" style="47" customWidth="1"/>
    <col min="5703" max="5703" width="9.5" style="47" customWidth="1"/>
    <col min="5704" max="5704" width="6.6640625" style="47" customWidth="1"/>
    <col min="5705" max="5707" width="8.33203125" style="47" customWidth="1"/>
    <col min="5708" max="5708" width="8.6640625" style="47" customWidth="1"/>
    <col min="5709" max="5709" width="6.6640625" style="47" customWidth="1"/>
    <col min="5710" max="5912" width="9.1640625" style="47"/>
    <col min="5913" max="5913" width="5.1640625" style="47" customWidth="1"/>
    <col min="5914" max="5914" width="24" style="47" customWidth="1"/>
    <col min="5915" max="5915" width="7.6640625" style="47" customWidth="1"/>
    <col min="5916" max="5916" width="8.6640625" style="47" customWidth="1"/>
    <col min="5917" max="5917" width="8.5" style="47" customWidth="1"/>
    <col min="5918" max="5918" width="9.5" style="47" customWidth="1"/>
    <col min="5919" max="5919" width="10.1640625" style="47" customWidth="1"/>
    <col min="5920" max="5920" width="7.6640625" style="47" customWidth="1"/>
    <col min="5921" max="5922" width="9.5" style="47" customWidth="1"/>
    <col min="5923" max="5924" width="9.6640625" style="47" customWidth="1"/>
    <col min="5925" max="5925" width="8.6640625" style="47" customWidth="1"/>
    <col min="5926" max="5926" width="9.5" style="47" customWidth="1"/>
    <col min="5927" max="5927" width="6.6640625" style="47" customWidth="1"/>
    <col min="5928" max="5928" width="8.1640625" style="47" customWidth="1"/>
    <col min="5929" max="5929" width="10.5" style="47" customWidth="1"/>
    <col min="5930" max="5930" width="8.5" style="47" customWidth="1"/>
    <col min="5931" max="5931" width="9.6640625" style="47" customWidth="1"/>
    <col min="5932" max="5932" width="9.5" style="47" customWidth="1"/>
    <col min="5933" max="5933" width="7.5" style="47" customWidth="1"/>
    <col min="5934" max="5934" width="8.5" style="47" customWidth="1"/>
    <col min="5935" max="5936" width="8.33203125" style="47" customWidth="1"/>
    <col min="5937" max="5937" width="11.5" style="47" customWidth="1"/>
    <col min="5938" max="5938" width="10.5" style="47" customWidth="1"/>
    <col min="5939" max="5939" width="9.6640625" style="47" customWidth="1"/>
    <col min="5940" max="5940" width="9.1640625" style="47" customWidth="1"/>
    <col min="5941" max="5941" width="9.5" style="47" customWidth="1"/>
    <col min="5942" max="5942" width="7.5" style="47" customWidth="1"/>
    <col min="5943" max="5944" width="8.5" style="47" customWidth="1"/>
    <col min="5945" max="5945" width="8.33203125" style="47" customWidth="1"/>
    <col min="5946" max="5946" width="11.5" style="47" customWidth="1"/>
    <col min="5947" max="5947" width="9.5" style="47" customWidth="1"/>
    <col min="5948" max="5948" width="6.6640625" style="47" customWidth="1"/>
    <col min="5949" max="5951" width="8.33203125" style="47" customWidth="1"/>
    <col min="5952" max="5952" width="8.6640625" style="47" customWidth="1"/>
    <col min="5953" max="5953" width="9.5" style="47" customWidth="1"/>
    <col min="5954" max="5954" width="6.6640625" style="47" customWidth="1"/>
    <col min="5955" max="5957" width="8.33203125" style="47" customWidth="1"/>
    <col min="5958" max="5958" width="8.6640625" style="47" customWidth="1"/>
    <col min="5959" max="5959" width="9.5" style="47" customWidth="1"/>
    <col min="5960" max="5960" width="6.6640625" style="47" customWidth="1"/>
    <col min="5961" max="5963" width="8.33203125" style="47" customWidth="1"/>
    <col min="5964" max="5964" width="8.6640625" style="47" customWidth="1"/>
    <col min="5965" max="5965" width="6.6640625" style="47" customWidth="1"/>
    <col min="5966" max="6168" width="9.1640625" style="47"/>
    <col min="6169" max="6169" width="5.1640625" style="47" customWidth="1"/>
    <col min="6170" max="6170" width="24" style="47" customWidth="1"/>
    <col min="6171" max="6171" width="7.6640625" style="47" customWidth="1"/>
    <col min="6172" max="6172" width="8.6640625" style="47" customWidth="1"/>
    <col min="6173" max="6173" width="8.5" style="47" customWidth="1"/>
    <col min="6174" max="6174" width="9.5" style="47" customWidth="1"/>
    <col min="6175" max="6175" width="10.1640625" style="47" customWidth="1"/>
    <col min="6176" max="6176" width="7.6640625" style="47" customWidth="1"/>
    <col min="6177" max="6178" width="9.5" style="47" customWidth="1"/>
    <col min="6179" max="6180" width="9.6640625" style="47" customWidth="1"/>
    <col min="6181" max="6181" width="8.6640625" style="47" customWidth="1"/>
    <col min="6182" max="6182" width="9.5" style="47" customWidth="1"/>
    <col min="6183" max="6183" width="6.6640625" style="47" customWidth="1"/>
    <col min="6184" max="6184" width="8.1640625" style="47" customWidth="1"/>
    <col min="6185" max="6185" width="10.5" style="47" customWidth="1"/>
    <col min="6186" max="6186" width="8.5" style="47" customWidth="1"/>
    <col min="6187" max="6187" width="9.6640625" style="47" customWidth="1"/>
    <col min="6188" max="6188" width="9.5" style="47" customWidth="1"/>
    <col min="6189" max="6189" width="7.5" style="47" customWidth="1"/>
    <col min="6190" max="6190" width="8.5" style="47" customWidth="1"/>
    <col min="6191" max="6192" width="8.33203125" style="47" customWidth="1"/>
    <col min="6193" max="6193" width="11.5" style="47" customWidth="1"/>
    <col min="6194" max="6194" width="10.5" style="47" customWidth="1"/>
    <col min="6195" max="6195" width="9.6640625" style="47" customWidth="1"/>
    <col min="6196" max="6196" width="9.1640625" style="47" customWidth="1"/>
    <col min="6197" max="6197" width="9.5" style="47" customWidth="1"/>
    <col min="6198" max="6198" width="7.5" style="47" customWidth="1"/>
    <col min="6199" max="6200" width="8.5" style="47" customWidth="1"/>
    <col min="6201" max="6201" width="8.33203125" style="47" customWidth="1"/>
    <col min="6202" max="6202" width="11.5" style="47" customWidth="1"/>
    <col min="6203" max="6203" width="9.5" style="47" customWidth="1"/>
    <col min="6204" max="6204" width="6.6640625" style="47" customWidth="1"/>
    <col min="6205" max="6207" width="8.33203125" style="47" customWidth="1"/>
    <col min="6208" max="6208" width="8.6640625" style="47" customWidth="1"/>
    <col min="6209" max="6209" width="9.5" style="47" customWidth="1"/>
    <col min="6210" max="6210" width="6.6640625" style="47" customWidth="1"/>
    <col min="6211" max="6213" width="8.33203125" style="47" customWidth="1"/>
    <col min="6214" max="6214" width="8.6640625" style="47" customWidth="1"/>
    <col min="6215" max="6215" width="9.5" style="47" customWidth="1"/>
    <col min="6216" max="6216" width="6.6640625" style="47" customWidth="1"/>
    <col min="6217" max="6219" width="8.33203125" style="47" customWidth="1"/>
    <col min="6220" max="6220" width="8.6640625" style="47" customWidth="1"/>
    <col min="6221" max="6221" width="6.6640625" style="47" customWidth="1"/>
    <col min="6222" max="6424" width="9.1640625" style="47"/>
    <col min="6425" max="6425" width="5.1640625" style="47" customWidth="1"/>
    <col min="6426" max="6426" width="24" style="47" customWidth="1"/>
    <col min="6427" max="6427" width="7.6640625" style="47" customWidth="1"/>
    <col min="6428" max="6428" width="8.6640625" style="47" customWidth="1"/>
    <col min="6429" max="6429" width="8.5" style="47" customWidth="1"/>
    <col min="6430" max="6430" width="9.5" style="47" customWidth="1"/>
    <col min="6431" max="6431" width="10.1640625" style="47" customWidth="1"/>
    <col min="6432" max="6432" width="7.6640625" style="47" customWidth="1"/>
    <col min="6433" max="6434" width="9.5" style="47" customWidth="1"/>
    <col min="6435" max="6436" width="9.6640625" style="47" customWidth="1"/>
    <col min="6437" max="6437" width="8.6640625" style="47" customWidth="1"/>
    <col min="6438" max="6438" width="9.5" style="47" customWidth="1"/>
    <col min="6439" max="6439" width="6.6640625" style="47" customWidth="1"/>
    <col min="6440" max="6440" width="8.1640625" style="47" customWidth="1"/>
    <col min="6441" max="6441" width="10.5" style="47" customWidth="1"/>
    <col min="6442" max="6442" width="8.5" style="47" customWidth="1"/>
    <col min="6443" max="6443" width="9.6640625" style="47" customWidth="1"/>
    <col min="6444" max="6444" width="9.5" style="47" customWidth="1"/>
    <col min="6445" max="6445" width="7.5" style="47" customWidth="1"/>
    <col min="6446" max="6446" width="8.5" style="47" customWidth="1"/>
    <col min="6447" max="6448" width="8.33203125" style="47" customWidth="1"/>
    <col min="6449" max="6449" width="11.5" style="47" customWidth="1"/>
    <col min="6450" max="6450" width="10.5" style="47" customWidth="1"/>
    <col min="6451" max="6451" width="9.6640625" style="47" customWidth="1"/>
    <col min="6452" max="6452" width="9.1640625" style="47" customWidth="1"/>
    <col min="6453" max="6453" width="9.5" style="47" customWidth="1"/>
    <col min="6454" max="6454" width="7.5" style="47" customWidth="1"/>
    <col min="6455" max="6456" width="8.5" style="47" customWidth="1"/>
    <col min="6457" max="6457" width="8.33203125" style="47" customWidth="1"/>
    <col min="6458" max="6458" width="11.5" style="47" customWidth="1"/>
    <col min="6459" max="6459" width="9.5" style="47" customWidth="1"/>
    <col min="6460" max="6460" width="6.6640625" style="47" customWidth="1"/>
    <col min="6461" max="6463" width="8.33203125" style="47" customWidth="1"/>
    <col min="6464" max="6464" width="8.6640625" style="47" customWidth="1"/>
    <col min="6465" max="6465" width="9.5" style="47" customWidth="1"/>
    <col min="6466" max="6466" width="6.6640625" style="47" customWidth="1"/>
    <col min="6467" max="6469" width="8.33203125" style="47" customWidth="1"/>
    <col min="6470" max="6470" width="8.6640625" style="47" customWidth="1"/>
    <col min="6471" max="6471" width="9.5" style="47" customWidth="1"/>
    <col min="6472" max="6472" width="6.6640625" style="47" customWidth="1"/>
    <col min="6473" max="6475" width="8.33203125" style="47" customWidth="1"/>
    <col min="6476" max="6476" width="8.6640625" style="47" customWidth="1"/>
    <col min="6477" max="6477" width="6.6640625" style="47" customWidth="1"/>
    <col min="6478" max="6680" width="9.1640625" style="47"/>
    <col min="6681" max="6681" width="5.1640625" style="47" customWidth="1"/>
    <col min="6682" max="6682" width="24" style="47" customWidth="1"/>
    <col min="6683" max="6683" width="7.6640625" style="47" customWidth="1"/>
    <col min="6684" max="6684" width="8.6640625" style="47" customWidth="1"/>
    <col min="6685" max="6685" width="8.5" style="47" customWidth="1"/>
    <col min="6686" max="6686" width="9.5" style="47" customWidth="1"/>
    <col min="6687" max="6687" width="10.1640625" style="47" customWidth="1"/>
    <col min="6688" max="6688" width="7.6640625" style="47" customWidth="1"/>
    <col min="6689" max="6690" width="9.5" style="47" customWidth="1"/>
    <col min="6691" max="6692" width="9.6640625" style="47" customWidth="1"/>
    <col min="6693" max="6693" width="8.6640625" style="47" customWidth="1"/>
    <col min="6694" max="6694" width="9.5" style="47" customWidth="1"/>
    <col min="6695" max="6695" width="6.6640625" style="47" customWidth="1"/>
    <col min="6696" max="6696" width="8.1640625" style="47" customWidth="1"/>
    <col min="6697" max="6697" width="10.5" style="47" customWidth="1"/>
    <col min="6698" max="6698" width="8.5" style="47" customWidth="1"/>
    <col min="6699" max="6699" width="9.6640625" style="47" customWidth="1"/>
    <col min="6700" max="6700" width="9.5" style="47" customWidth="1"/>
    <col min="6701" max="6701" width="7.5" style="47" customWidth="1"/>
    <col min="6702" max="6702" width="8.5" style="47" customWidth="1"/>
    <col min="6703" max="6704" width="8.33203125" style="47" customWidth="1"/>
    <col min="6705" max="6705" width="11.5" style="47" customWidth="1"/>
    <col min="6706" max="6706" width="10.5" style="47" customWidth="1"/>
    <col min="6707" max="6707" width="9.6640625" style="47" customWidth="1"/>
    <col min="6708" max="6708" width="9.1640625" style="47" customWidth="1"/>
    <col min="6709" max="6709" width="9.5" style="47" customWidth="1"/>
    <col min="6710" max="6710" width="7.5" style="47" customWidth="1"/>
    <col min="6711" max="6712" width="8.5" style="47" customWidth="1"/>
    <col min="6713" max="6713" width="8.33203125" style="47" customWidth="1"/>
    <col min="6714" max="6714" width="11.5" style="47" customWidth="1"/>
    <col min="6715" max="6715" width="9.5" style="47" customWidth="1"/>
    <col min="6716" max="6716" width="6.6640625" style="47" customWidth="1"/>
    <col min="6717" max="6719" width="8.33203125" style="47" customWidth="1"/>
    <col min="6720" max="6720" width="8.6640625" style="47" customWidth="1"/>
    <col min="6721" max="6721" width="9.5" style="47" customWidth="1"/>
    <col min="6722" max="6722" width="6.6640625" style="47" customWidth="1"/>
    <col min="6723" max="6725" width="8.33203125" style="47" customWidth="1"/>
    <col min="6726" max="6726" width="8.6640625" style="47" customWidth="1"/>
    <col min="6727" max="6727" width="9.5" style="47" customWidth="1"/>
    <col min="6728" max="6728" width="6.6640625" style="47" customWidth="1"/>
    <col min="6729" max="6731" width="8.33203125" style="47" customWidth="1"/>
    <col min="6732" max="6732" width="8.6640625" style="47" customWidth="1"/>
    <col min="6733" max="6733" width="6.6640625" style="47" customWidth="1"/>
    <col min="6734" max="6936" width="9.1640625" style="47"/>
    <col min="6937" max="6937" width="5.1640625" style="47" customWidth="1"/>
    <col min="6938" max="6938" width="24" style="47" customWidth="1"/>
    <col min="6939" max="6939" width="7.6640625" style="47" customWidth="1"/>
    <col min="6940" max="6940" width="8.6640625" style="47" customWidth="1"/>
    <col min="6941" max="6941" width="8.5" style="47" customWidth="1"/>
    <col min="6942" max="6942" width="9.5" style="47" customWidth="1"/>
    <col min="6943" max="6943" width="10.1640625" style="47" customWidth="1"/>
    <col min="6944" max="6944" width="7.6640625" style="47" customWidth="1"/>
    <col min="6945" max="6946" width="9.5" style="47" customWidth="1"/>
    <col min="6947" max="6948" width="9.6640625" style="47" customWidth="1"/>
    <col min="6949" max="6949" width="8.6640625" style="47" customWidth="1"/>
    <col min="6950" max="6950" width="9.5" style="47" customWidth="1"/>
    <col min="6951" max="6951" width="6.6640625" style="47" customWidth="1"/>
    <col min="6952" max="6952" width="8.1640625" style="47" customWidth="1"/>
    <col min="6953" max="6953" width="10.5" style="47" customWidth="1"/>
    <col min="6954" max="6954" width="8.5" style="47" customWidth="1"/>
    <col min="6955" max="6955" width="9.6640625" style="47" customWidth="1"/>
    <col min="6956" max="6956" width="9.5" style="47" customWidth="1"/>
    <col min="6957" max="6957" width="7.5" style="47" customWidth="1"/>
    <col min="6958" max="6958" width="8.5" style="47" customWidth="1"/>
    <col min="6959" max="6960" width="8.33203125" style="47" customWidth="1"/>
    <col min="6961" max="6961" width="11.5" style="47" customWidth="1"/>
    <col min="6962" max="6962" width="10.5" style="47" customWidth="1"/>
    <col min="6963" max="6963" width="9.6640625" style="47" customWidth="1"/>
    <col min="6964" max="6964" width="9.1640625" style="47" customWidth="1"/>
    <col min="6965" max="6965" width="9.5" style="47" customWidth="1"/>
    <col min="6966" max="6966" width="7.5" style="47" customWidth="1"/>
    <col min="6967" max="6968" width="8.5" style="47" customWidth="1"/>
    <col min="6969" max="6969" width="8.33203125" style="47" customWidth="1"/>
    <col min="6970" max="6970" width="11.5" style="47" customWidth="1"/>
    <col min="6971" max="6971" width="9.5" style="47" customWidth="1"/>
    <col min="6972" max="6972" width="6.6640625" style="47" customWidth="1"/>
    <col min="6973" max="6975" width="8.33203125" style="47" customWidth="1"/>
    <col min="6976" max="6976" width="8.6640625" style="47" customWidth="1"/>
    <col min="6977" max="6977" width="9.5" style="47" customWidth="1"/>
    <col min="6978" max="6978" width="6.6640625" style="47" customWidth="1"/>
    <col min="6979" max="6981" width="8.33203125" style="47" customWidth="1"/>
    <col min="6982" max="6982" width="8.6640625" style="47" customWidth="1"/>
    <col min="6983" max="6983" width="9.5" style="47" customWidth="1"/>
    <col min="6984" max="6984" width="6.6640625" style="47" customWidth="1"/>
    <col min="6985" max="6987" width="8.33203125" style="47" customWidth="1"/>
    <col min="6988" max="6988" width="8.6640625" style="47" customWidth="1"/>
    <col min="6989" max="6989" width="6.6640625" style="47" customWidth="1"/>
    <col min="6990" max="7192" width="9.1640625" style="47"/>
    <col min="7193" max="7193" width="5.1640625" style="47" customWidth="1"/>
    <col min="7194" max="7194" width="24" style="47" customWidth="1"/>
    <col min="7195" max="7195" width="7.6640625" style="47" customWidth="1"/>
    <col min="7196" max="7196" width="8.6640625" style="47" customWidth="1"/>
    <col min="7197" max="7197" width="8.5" style="47" customWidth="1"/>
    <col min="7198" max="7198" width="9.5" style="47" customWidth="1"/>
    <col min="7199" max="7199" width="10.1640625" style="47" customWidth="1"/>
    <col min="7200" max="7200" width="7.6640625" style="47" customWidth="1"/>
    <col min="7201" max="7202" width="9.5" style="47" customWidth="1"/>
    <col min="7203" max="7204" width="9.6640625" style="47" customWidth="1"/>
    <col min="7205" max="7205" width="8.6640625" style="47" customWidth="1"/>
    <col min="7206" max="7206" width="9.5" style="47" customWidth="1"/>
    <col min="7207" max="7207" width="6.6640625" style="47" customWidth="1"/>
    <col min="7208" max="7208" width="8.1640625" style="47" customWidth="1"/>
    <col min="7209" max="7209" width="10.5" style="47" customWidth="1"/>
    <col min="7210" max="7210" width="8.5" style="47" customWidth="1"/>
    <col min="7211" max="7211" width="9.6640625" style="47" customWidth="1"/>
    <col min="7212" max="7212" width="9.5" style="47" customWidth="1"/>
    <col min="7213" max="7213" width="7.5" style="47" customWidth="1"/>
    <col min="7214" max="7214" width="8.5" style="47" customWidth="1"/>
    <col min="7215" max="7216" width="8.33203125" style="47" customWidth="1"/>
    <col min="7217" max="7217" width="11.5" style="47" customWidth="1"/>
    <col min="7218" max="7218" width="10.5" style="47" customWidth="1"/>
    <col min="7219" max="7219" width="9.6640625" style="47" customWidth="1"/>
    <col min="7220" max="7220" width="9.1640625" style="47" customWidth="1"/>
    <col min="7221" max="7221" width="9.5" style="47" customWidth="1"/>
    <col min="7222" max="7222" width="7.5" style="47" customWidth="1"/>
    <col min="7223" max="7224" width="8.5" style="47" customWidth="1"/>
    <col min="7225" max="7225" width="8.33203125" style="47" customWidth="1"/>
    <col min="7226" max="7226" width="11.5" style="47" customWidth="1"/>
    <col min="7227" max="7227" width="9.5" style="47" customWidth="1"/>
    <col min="7228" max="7228" width="6.6640625" style="47" customWidth="1"/>
    <col min="7229" max="7231" width="8.33203125" style="47" customWidth="1"/>
    <col min="7232" max="7232" width="8.6640625" style="47" customWidth="1"/>
    <col min="7233" max="7233" width="9.5" style="47" customWidth="1"/>
    <col min="7234" max="7234" width="6.6640625" style="47" customWidth="1"/>
    <col min="7235" max="7237" width="8.33203125" style="47" customWidth="1"/>
    <col min="7238" max="7238" width="8.6640625" style="47" customWidth="1"/>
    <col min="7239" max="7239" width="9.5" style="47" customWidth="1"/>
    <col min="7240" max="7240" width="6.6640625" style="47" customWidth="1"/>
    <col min="7241" max="7243" width="8.33203125" style="47" customWidth="1"/>
    <col min="7244" max="7244" width="8.6640625" style="47" customWidth="1"/>
    <col min="7245" max="7245" width="6.6640625" style="47" customWidth="1"/>
    <col min="7246" max="7448" width="9.1640625" style="47"/>
    <col min="7449" max="7449" width="5.1640625" style="47" customWidth="1"/>
    <col min="7450" max="7450" width="24" style="47" customWidth="1"/>
    <col min="7451" max="7451" width="7.6640625" style="47" customWidth="1"/>
    <col min="7452" max="7452" width="8.6640625" style="47" customWidth="1"/>
    <col min="7453" max="7453" width="8.5" style="47" customWidth="1"/>
    <col min="7454" max="7454" width="9.5" style="47" customWidth="1"/>
    <col min="7455" max="7455" width="10.1640625" style="47" customWidth="1"/>
    <col min="7456" max="7456" width="7.6640625" style="47" customWidth="1"/>
    <col min="7457" max="7458" width="9.5" style="47" customWidth="1"/>
    <col min="7459" max="7460" width="9.6640625" style="47" customWidth="1"/>
    <col min="7461" max="7461" width="8.6640625" style="47" customWidth="1"/>
    <col min="7462" max="7462" width="9.5" style="47" customWidth="1"/>
    <col min="7463" max="7463" width="6.6640625" style="47" customWidth="1"/>
    <col min="7464" max="7464" width="8.1640625" style="47" customWidth="1"/>
    <col min="7465" max="7465" width="10.5" style="47" customWidth="1"/>
    <col min="7466" max="7466" width="8.5" style="47" customWidth="1"/>
    <col min="7467" max="7467" width="9.6640625" style="47" customWidth="1"/>
    <col min="7468" max="7468" width="9.5" style="47" customWidth="1"/>
    <col min="7469" max="7469" width="7.5" style="47" customWidth="1"/>
    <col min="7470" max="7470" width="8.5" style="47" customWidth="1"/>
    <col min="7471" max="7472" width="8.33203125" style="47" customWidth="1"/>
    <col min="7473" max="7473" width="11.5" style="47" customWidth="1"/>
    <col min="7474" max="7474" width="10.5" style="47" customWidth="1"/>
    <col min="7475" max="7475" width="9.6640625" style="47" customWidth="1"/>
    <col min="7476" max="7476" width="9.1640625" style="47" customWidth="1"/>
    <col min="7477" max="7477" width="9.5" style="47" customWidth="1"/>
    <col min="7478" max="7478" width="7.5" style="47" customWidth="1"/>
    <col min="7479" max="7480" width="8.5" style="47" customWidth="1"/>
    <col min="7481" max="7481" width="8.33203125" style="47" customWidth="1"/>
    <col min="7482" max="7482" width="11.5" style="47" customWidth="1"/>
    <col min="7483" max="7483" width="9.5" style="47" customWidth="1"/>
    <col min="7484" max="7484" width="6.6640625" style="47" customWidth="1"/>
    <col min="7485" max="7487" width="8.33203125" style="47" customWidth="1"/>
    <col min="7488" max="7488" width="8.6640625" style="47" customWidth="1"/>
    <col min="7489" max="7489" width="9.5" style="47" customWidth="1"/>
    <col min="7490" max="7490" width="6.6640625" style="47" customWidth="1"/>
    <col min="7491" max="7493" width="8.33203125" style="47" customWidth="1"/>
    <col min="7494" max="7494" width="8.6640625" style="47" customWidth="1"/>
    <col min="7495" max="7495" width="9.5" style="47" customWidth="1"/>
    <col min="7496" max="7496" width="6.6640625" style="47" customWidth="1"/>
    <col min="7497" max="7499" width="8.33203125" style="47" customWidth="1"/>
    <col min="7500" max="7500" width="8.6640625" style="47" customWidth="1"/>
    <col min="7501" max="7501" width="6.6640625" style="47" customWidth="1"/>
    <col min="7502" max="7704" width="9.1640625" style="47"/>
    <col min="7705" max="7705" width="5.1640625" style="47" customWidth="1"/>
    <col min="7706" max="7706" width="24" style="47" customWidth="1"/>
    <col min="7707" max="7707" width="7.6640625" style="47" customWidth="1"/>
    <col min="7708" max="7708" width="8.6640625" style="47" customWidth="1"/>
    <col min="7709" max="7709" width="8.5" style="47" customWidth="1"/>
    <col min="7710" max="7710" width="9.5" style="47" customWidth="1"/>
    <col min="7711" max="7711" width="10.1640625" style="47" customWidth="1"/>
    <col min="7712" max="7712" width="7.6640625" style="47" customWidth="1"/>
    <col min="7713" max="7714" width="9.5" style="47" customWidth="1"/>
    <col min="7715" max="7716" width="9.6640625" style="47" customWidth="1"/>
    <col min="7717" max="7717" width="8.6640625" style="47" customWidth="1"/>
    <col min="7718" max="7718" width="9.5" style="47" customWidth="1"/>
    <col min="7719" max="7719" width="6.6640625" style="47" customWidth="1"/>
    <col min="7720" max="7720" width="8.1640625" style="47" customWidth="1"/>
    <col min="7721" max="7721" width="10.5" style="47" customWidth="1"/>
    <col min="7722" max="7722" width="8.5" style="47" customWidth="1"/>
    <col min="7723" max="7723" width="9.6640625" style="47" customWidth="1"/>
    <col min="7724" max="7724" width="9.5" style="47" customWidth="1"/>
    <col min="7725" max="7725" width="7.5" style="47" customWidth="1"/>
    <col min="7726" max="7726" width="8.5" style="47" customWidth="1"/>
    <col min="7727" max="7728" width="8.33203125" style="47" customWidth="1"/>
    <col min="7729" max="7729" width="11.5" style="47" customWidth="1"/>
    <col min="7730" max="7730" width="10.5" style="47" customWidth="1"/>
    <col min="7731" max="7731" width="9.6640625" style="47" customWidth="1"/>
    <col min="7732" max="7732" width="9.1640625" style="47" customWidth="1"/>
    <col min="7733" max="7733" width="9.5" style="47" customWidth="1"/>
    <col min="7734" max="7734" width="7.5" style="47" customWidth="1"/>
    <col min="7735" max="7736" width="8.5" style="47" customWidth="1"/>
    <col min="7737" max="7737" width="8.33203125" style="47" customWidth="1"/>
    <col min="7738" max="7738" width="11.5" style="47" customWidth="1"/>
    <col min="7739" max="7739" width="9.5" style="47" customWidth="1"/>
    <col min="7740" max="7740" width="6.6640625" style="47" customWidth="1"/>
    <col min="7741" max="7743" width="8.33203125" style="47" customWidth="1"/>
    <col min="7744" max="7744" width="8.6640625" style="47" customWidth="1"/>
    <col min="7745" max="7745" width="9.5" style="47" customWidth="1"/>
    <col min="7746" max="7746" width="6.6640625" style="47" customWidth="1"/>
    <col min="7747" max="7749" width="8.33203125" style="47" customWidth="1"/>
    <col min="7750" max="7750" width="8.6640625" style="47" customWidth="1"/>
    <col min="7751" max="7751" width="9.5" style="47" customWidth="1"/>
    <col min="7752" max="7752" width="6.6640625" style="47" customWidth="1"/>
    <col min="7753" max="7755" width="8.33203125" style="47" customWidth="1"/>
    <col min="7756" max="7756" width="8.6640625" style="47" customWidth="1"/>
    <col min="7757" max="7757" width="6.6640625" style="47" customWidth="1"/>
    <col min="7758" max="7960" width="9.1640625" style="47"/>
    <col min="7961" max="7961" width="5.1640625" style="47" customWidth="1"/>
    <col min="7962" max="7962" width="24" style="47" customWidth="1"/>
    <col min="7963" max="7963" width="7.6640625" style="47" customWidth="1"/>
    <col min="7964" max="7964" width="8.6640625" style="47" customWidth="1"/>
    <col min="7965" max="7965" width="8.5" style="47" customWidth="1"/>
    <col min="7966" max="7966" width="9.5" style="47" customWidth="1"/>
    <col min="7967" max="7967" width="10.1640625" style="47" customWidth="1"/>
    <col min="7968" max="7968" width="7.6640625" style="47" customWidth="1"/>
    <col min="7969" max="7970" width="9.5" style="47" customWidth="1"/>
    <col min="7971" max="7972" width="9.6640625" style="47" customWidth="1"/>
    <col min="7973" max="7973" width="8.6640625" style="47" customWidth="1"/>
    <col min="7974" max="7974" width="9.5" style="47" customWidth="1"/>
    <col min="7975" max="7975" width="6.6640625" style="47" customWidth="1"/>
    <col min="7976" max="7976" width="8.1640625" style="47" customWidth="1"/>
    <col min="7977" max="7977" width="10.5" style="47" customWidth="1"/>
    <col min="7978" max="7978" width="8.5" style="47" customWidth="1"/>
    <col min="7979" max="7979" width="9.6640625" style="47" customWidth="1"/>
    <col min="7980" max="7980" width="9.5" style="47" customWidth="1"/>
    <col min="7981" max="7981" width="7.5" style="47" customWidth="1"/>
    <col min="7982" max="7982" width="8.5" style="47" customWidth="1"/>
    <col min="7983" max="7984" width="8.33203125" style="47" customWidth="1"/>
    <col min="7985" max="7985" width="11.5" style="47" customWidth="1"/>
    <col min="7986" max="7986" width="10.5" style="47" customWidth="1"/>
    <col min="7987" max="7987" width="9.6640625" style="47" customWidth="1"/>
    <col min="7988" max="7988" width="9.1640625" style="47" customWidth="1"/>
    <col min="7989" max="7989" width="9.5" style="47" customWidth="1"/>
    <col min="7990" max="7990" width="7.5" style="47" customWidth="1"/>
    <col min="7991" max="7992" width="8.5" style="47" customWidth="1"/>
    <col min="7993" max="7993" width="8.33203125" style="47" customWidth="1"/>
    <col min="7994" max="7994" width="11.5" style="47" customWidth="1"/>
    <col min="7995" max="7995" width="9.5" style="47" customWidth="1"/>
    <col min="7996" max="7996" width="6.6640625" style="47" customWidth="1"/>
    <col min="7997" max="7999" width="8.33203125" style="47" customWidth="1"/>
    <col min="8000" max="8000" width="8.6640625" style="47" customWidth="1"/>
    <col min="8001" max="8001" width="9.5" style="47" customWidth="1"/>
    <col min="8002" max="8002" width="6.6640625" style="47" customWidth="1"/>
    <col min="8003" max="8005" width="8.33203125" style="47" customWidth="1"/>
    <col min="8006" max="8006" width="8.6640625" style="47" customWidth="1"/>
    <col min="8007" max="8007" width="9.5" style="47" customWidth="1"/>
    <col min="8008" max="8008" width="6.6640625" style="47" customWidth="1"/>
    <col min="8009" max="8011" width="8.33203125" style="47" customWidth="1"/>
    <col min="8012" max="8012" width="8.6640625" style="47" customWidth="1"/>
    <col min="8013" max="8013" width="6.6640625" style="47" customWidth="1"/>
    <col min="8014" max="8216" width="9.1640625" style="47"/>
    <col min="8217" max="8217" width="5.1640625" style="47" customWidth="1"/>
    <col min="8218" max="8218" width="24" style="47" customWidth="1"/>
    <col min="8219" max="8219" width="7.6640625" style="47" customWidth="1"/>
    <col min="8220" max="8220" width="8.6640625" style="47" customWidth="1"/>
    <col min="8221" max="8221" width="8.5" style="47" customWidth="1"/>
    <col min="8222" max="8222" width="9.5" style="47" customWidth="1"/>
    <col min="8223" max="8223" width="10.1640625" style="47" customWidth="1"/>
    <col min="8224" max="8224" width="7.6640625" style="47" customWidth="1"/>
    <col min="8225" max="8226" width="9.5" style="47" customWidth="1"/>
    <col min="8227" max="8228" width="9.6640625" style="47" customWidth="1"/>
    <col min="8229" max="8229" width="8.6640625" style="47" customWidth="1"/>
    <col min="8230" max="8230" width="9.5" style="47" customWidth="1"/>
    <col min="8231" max="8231" width="6.6640625" style="47" customWidth="1"/>
    <col min="8232" max="8232" width="8.1640625" style="47" customWidth="1"/>
    <col min="8233" max="8233" width="10.5" style="47" customWidth="1"/>
    <col min="8234" max="8234" width="8.5" style="47" customWidth="1"/>
    <col min="8235" max="8235" width="9.6640625" style="47" customWidth="1"/>
    <col min="8236" max="8236" width="9.5" style="47" customWidth="1"/>
    <col min="8237" max="8237" width="7.5" style="47" customWidth="1"/>
    <col min="8238" max="8238" width="8.5" style="47" customWidth="1"/>
    <col min="8239" max="8240" width="8.33203125" style="47" customWidth="1"/>
    <col min="8241" max="8241" width="11.5" style="47" customWidth="1"/>
    <col min="8242" max="8242" width="10.5" style="47" customWidth="1"/>
    <col min="8243" max="8243" width="9.6640625" style="47" customWidth="1"/>
    <col min="8244" max="8244" width="9.1640625" style="47" customWidth="1"/>
    <col min="8245" max="8245" width="9.5" style="47" customWidth="1"/>
    <col min="8246" max="8246" width="7.5" style="47" customWidth="1"/>
    <col min="8247" max="8248" width="8.5" style="47" customWidth="1"/>
    <col min="8249" max="8249" width="8.33203125" style="47" customWidth="1"/>
    <col min="8250" max="8250" width="11.5" style="47" customWidth="1"/>
    <col min="8251" max="8251" width="9.5" style="47" customWidth="1"/>
    <col min="8252" max="8252" width="6.6640625" style="47" customWidth="1"/>
    <col min="8253" max="8255" width="8.33203125" style="47" customWidth="1"/>
    <col min="8256" max="8256" width="8.6640625" style="47" customWidth="1"/>
    <col min="8257" max="8257" width="9.5" style="47" customWidth="1"/>
    <col min="8258" max="8258" width="6.6640625" style="47" customWidth="1"/>
    <col min="8259" max="8261" width="8.33203125" style="47" customWidth="1"/>
    <col min="8262" max="8262" width="8.6640625" style="47" customWidth="1"/>
    <col min="8263" max="8263" width="9.5" style="47" customWidth="1"/>
    <col min="8264" max="8264" width="6.6640625" style="47" customWidth="1"/>
    <col min="8265" max="8267" width="8.33203125" style="47" customWidth="1"/>
    <col min="8268" max="8268" width="8.6640625" style="47" customWidth="1"/>
    <col min="8269" max="8269" width="6.6640625" style="47" customWidth="1"/>
    <col min="8270" max="8472" width="9.1640625" style="47"/>
    <col min="8473" max="8473" width="5.1640625" style="47" customWidth="1"/>
    <col min="8474" max="8474" width="24" style="47" customWidth="1"/>
    <col min="8475" max="8475" width="7.6640625" style="47" customWidth="1"/>
    <col min="8476" max="8476" width="8.6640625" style="47" customWidth="1"/>
    <col min="8477" max="8477" width="8.5" style="47" customWidth="1"/>
    <col min="8478" max="8478" width="9.5" style="47" customWidth="1"/>
    <col min="8479" max="8479" width="10.1640625" style="47" customWidth="1"/>
    <col min="8480" max="8480" width="7.6640625" style="47" customWidth="1"/>
    <col min="8481" max="8482" width="9.5" style="47" customWidth="1"/>
    <col min="8483" max="8484" width="9.6640625" style="47" customWidth="1"/>
    <col min="8485" max="8485" width="8.6640625" style="47" customWidth="1"/>
    <col min="8486" max="8486" width="9.5" style="47" customWidth="1"/>
    <col min="8487" max="8487" width="6.6640625" style="47" customWidth="1"/>
    <col min="8488" max="8488" width="8.1640625" style="47" customWidth="1"/>
    <col min="8489" max="8489" width="10.5" style="47" customWidth="1"/>
    <col min="8490" max="8490" width="8.5" style="47" customWidth="1"/>
    <col min="8491" max="8491" width="9.6640625" style="47" customWidth="1"/>
    <col min="8492" max="8492" width="9.5" style="47" customWidth="1"/>
    <col min="8493" max="8493" width="7.5" style="47" customWidth="1"/>
    <col min="8494" max="8494" width="8.5" style="47" customWidth="1"/>
    <col min="8495" max="8496" width="8.33203125" style="47" customWidth="1"/>
    <col min="8497" max="8497" width="11.5" style="47" customWidth="1"/>
    <col min="8498" max="8498" width="10.5" style="47" customWidth="1"/>
    <col min="8499" max="8499" width="9.6640625" style="47" customWidth="1"/>
    <col min="8500" max="8500" width="9.1640625" style="47" customWidth="1"/>
    <col min="8501" max="8501" width="9.5" style="47" customWidth="1"/>
    <col min="8502" max="8502" width="7.5" style="47" customWidth="1"/>
    <col min="8503" max="8504" width="8.5" style="47" customWidth="1"/>
    <col min="8505" max="8505" width="8.33203125" style="47" customWidth="1"/>
    <col min="8506" max="8506" width="11.5" style="47" customWidth="1"/>
    <col min="8507" max="8507" width="9.5" style="47" customWidth="1"/>
    <col min="8508" max="8508" width="6.6640625" style="47" customWidth="1"/>
    <col min="8509" max="8511" width="8.33203125" style="47" customWidth="1"/>
    <col min="8512" max="8512" width="8.6640625" style="47" customWidth="1"/>
    <col min="8513" max="8513" width="9.5" style="47" customWidth="1"/>
    <col min="8514" max="8514" width="6.6640625" style="47" customWidth="1"/>
    <col min="8515" max="8517" width="8.33203125" style="47" customWidth="1"/>
    <col min="8518" max="8518" width="8.6640625" style="47" customWidth="1"/>
    <col min="8519" max="8519" width="9.5" style="47" customWidth="1"/>
    <col min="8520" max="8520" width="6.6640625" style="47" customWidth="1"/>
    <col min="8521" max="8523" width="8.33203125" style="47" customWidth="1"/>
    <col min="8524" max="8524" width="8.6640625" style="47" customWidth="1"/>
    <col min="8525" max="8525" width="6.6640625" style="47" customWidth="1"/>
    <col min="8526" max="8728" width="9.1640625" style="47"/>
    <col min="8729" max="8729" width="5.1640625" style="47" customWidth="1"/>
    <col min="8730" max="8730" width="24" style="47" customWidth="1"/>
    <col min="8731" max="8731" width="7.6640625" style="47" customWidth="1"/>
    <col min="8732" max="8732" width="8.6640625" style="47" customWidth="1"/>
    <col min="8733" max="8733" width="8.5" style="47" customWidth="1"/>
    <col min="8734" max="8734" width="9.5" style="47" customWidth="1"/>
    <col min="8735" max="8735" width="10.1640625" style="47" customWidth="1"/>
    <col min="8736" max="8736" width="7.6640625" style="47" customWidth="1"/>
    <col min="8737" max="8738" width="9.5" style="47" customWidth="1"/>
    <col min="8739" max="8740" width="9.6640625" style="47" customWidth="1"/>
    <col min="8741" max="8741" width="8.6640625" style="47" customWidth="1"/>
    <col min="8742" max="8742" width="9.5" style="47" customWidth="1"/>
    <col min="8743" max="8743" width="6.6640625" style="47" customWidth="1"/>
    <col min="8744" max="8744" width="8.1640625" style="47" customWidth="1"/>
    <col min="8745" max="8745" width="10.5" style="47" customWidth="1"/>
    <col min="8746" max="8746" width="8.5" style="47" customWidth="1"/>
    <col min="8747" max="8747" width="9.6640625" style="47" customWidth="1"/>
    <col min="8748" max="8748" width="9.5" style="47" customWidth="1"/>
    <col min="8749" max="8749" width="7.5" style="47" customWidth="1"/>
    <col min="8750" max="8750" width="8.5" style="47" customWidth="1"/>
    <col min="8751" max="8752" width="8.33203125" style="47" customWidth="1"/>
    <col min="8753" max="8753" width="11.5" style="47" customWidth="1"/>
    <col min="8754" max="8754" width="10.5" style="47" customWidth="1"/>
    <col min="8755" max="8755" width="9.6640625" style="47" customWidth="1"/>
    <col min="8756" max="8756" width="9.1640625" style="47" customWidth="1"/>
    <col min="8757" max="8757" width="9.5" style="47" customWidth="1"/>
    <col min="8758" max="8758" width="7.5" style="47" customWidth="1"/>
    <col min="8759" max="8760" width="8.5" style="47" customWidth="1"/>
    <col min="8761" max="8761" width="8.33203125" style="47" customWidth="1"/>
    <col min="8762" max="8762" width="11.5" style="47" customWidth="1"/>
    <col min="8763" max="8763" width="9.5" style="47" customWidth="1"/>
    <col min="8764" max="8764" width="6.6640625" style="47" customWidth="1"/>
    <col min="8765" max="8767" width="8.33203125" style="47" customWidth="1"/>
    <col min="8768" max="8768" width="8.6640625" style="47" customWidth="1"/>
    <col min="8769" max="8769" width="9.5" style="47" customWidth="1"/>
    <col min="8770" max="8770" width="6.6640625" style="47" customWidth="1"/>
    <col min="8771" max="8773" width="8.33203125" style="47" customWidth="1"/>
    <col min="8774" max="8774" width="8.6640625" style="47" customWidth="1"/>
    <col min="8775" max="8775" width="9.5" style="47" customWidth="1"/>
    <col min="8776" max="8776" width="6.6640625" style="47" customWidth="1"/>
    <col min="8777" max="8779" width="8.33203125" style="47" customWidth="1"/>
    <col min="8780" max="8780" width="8.6640625" style="47" customWidth="1"/>
    <col min="8781" max="8781" width="6.6640625" style="47" customWidth="1"/>
    <col min="8782" max="8984" width="9.1640625" style="47"/>
    <col min="8985" max="8985" width="5.1640625" style="47" customWidth="1"/>
    <col min="8986" max="8986" width="24" style="47" customWidth="1"/>
    <col min="8987" max="8987" width="7.6640625" style="47" customWidth="1"/>
    <col min="8988" max="8988" width="8.6640625" style="47" customWidth="1"/>
    <col min="8989" max="8989" width="8.5" style="47" customWidth="1"/>
    <col min="8990" max="8990" width="9.5" style="47" customWidth="1"/>
    <col min="8991" max="8991" width="10.1640625" style="47" customWidth="1"/>
    <col min="8992" max="8992" width="7.6640625" style="47" customWidth="1"/>
    <col min="8993" max="8994" width="9.5" style="47" customWidth="1"/>
    <col min="8995" max="8996" width="9.6640625" style="47" customWidth="1"/>
    <col min="8997" max="8997" width="8.6640625" style="47" customWidth="1"/>
    <col min="8998" max="8998" width="9.5" style="47" customWidth="1"/>
    <col min="8999" max="8999" width="6.6640625" style="47" customWidth="1"/>
    <col min="9000" max="9000" width="8.1640625" style="47" customWidth="1"/>
    <col min="9001" max="9001" width="10.5" style="47" customWidth="1"/>
    <col min="9002" max="9002" width="8.5" style="47" customWidth="1"/>
    <col min="9003" max="9003" width="9.6640625" style="47" customWidth="1"/>
    <col min="9004" max="9004" width="9.5" style="47" customWidth="1"/>
    <col min="9005" max="9005" width="7.5" style="47" customWidth="1"/>
    <col min="9006" max="9006" width="8.5" style="47" customWidth="1"/>
    <col min="9007" max="9008" width="8.33203125" style="47" customWidth="1"/>
    <col min="9009" max="9009" width="11.5" style="47" customWidth="1"/>
    <col min="9010" max="9010" width="10.5" style="47" customWidth="1"/>
    <col min="9011" max="9011" width="9.6640625" style="47" customWidth="1"/>
    <col min="9012" max="9012" width="9.1640625" style="47" customWidth="1"/>
    <col min="9013" max="9013" width="9.5" style="47" customWidth="1"/>
    <col min="9014" max="9014" width="7.5" style="47" customWidth="1"/>
    <col min="9015" max="9016" width="8.5" style="47" customWidth="1"/>
    <col min="9017" max="9017" width="8.33203125" style="47" customWidth="1"/>
    <col min="9018" max="9018" width="11.5" style="47" customWidth="1"/>
    <col min="9019" max="9019" width="9.5" style="47" customWidth="1"/>
    <col min="9020" max="9020" width="6.6640625" style="47" customWidth="1"/>
    <col min="9021" max="9023" width="8.33203125" style="47" customWidth="1"/>
    <col min="9024" max="9024" width="8.6640625" style="47" customWidth="1"/>
    <col min="9025" max="9025" width="9.5" style="47" customWidth="1"/>
    <col min="9026" max="9026" width="6.6640625" style="47" customWidth="1"/>
    <col min="9027" max="9029" width="8.33203125" style="47" customWidth="1"/>
    <col min="9030" max="9030" width="8.6640625" style="47" customWidth="1"/>
    <col min="9031" max="9031" width="9.5" style="47" customWidth="1"/>
    <col min="9032" max="9032" width="6.6640625" style="47" customWidth="1"/>
    <col min="9033" max="9035" width="8.33203125" style="47" customWidth="1"/>
    <col min="9036" max="9036" width="8.6640625" style="47" customWidth="1"/>
    <col min="9037" max="9037" width="6.6640625" style="47" customWidth="1"/>
    <col min="9038" max="9240" width="9.1640625" style="47"/>
    <col min="9241" max="9241" width="5.1640625" style="47" customWidth="1"/>
    <col min="9242" max="9242" width="24" style="47" customWidth="1"/>
    <col min="9243" max="9243" width="7.6640625" style="47" customWidth="1"/>
    <col min="9244" max="9244" width="8.6640625" style="47" customWidth="1"/>
    <col min="9245" max="9245" width="8.5" style="47" customWidth="1"/>
    <col min="9246" max="9246" width="9.5" style="47" customWidth="1"/>
    <col min="9247" max="9247" width="10.1640625" style="47" customWidth="1"/>
    <col min="9248" max="9248" width="7.6640625" style="47" customWidth="1"/>
    <col min="9249" max="9250" width="9.5" style="47" customWidth="1"/>
    <col min="9251" max="9252" width="9.6640625" style="47" customWidth="1"/>
    <col min="9253" max="9253" width="8.6640625" style="47" customWidth="1"/>
    <col min="9254" max="9254" width="9.5" style="47" customWidth="1"/>
    <col min="9255" max="9255" width="6.6640625" style="47" customWidth="1"/>
    <col min="9256" max="9256" width="8.1640625" style="47" customWidth="1"/>
    <col min="9257" max="9257" width="10.5" style="47" customWidth="1"/>
    <col min="9258" max="9258" width="8.5" style="47" customWidth="1"/>
    <col min="9259" max="9259" width="9.6640625" style="47" customWidth="1"/>
    <col min="9260" max="9260" width="9.5" style="47" customWidth="1"/>
    <col min="9261" max="9261" width="7.5" style="47" customWidth="1"/>
    <col min="9262" max="9262" width="8.5" style="47" customWidth="1"/>
    <col min="9263" max="9264" width="8.33203125" style="47" customWidth="1"/>
    <col min="9265" max="9265" width="11.5" style="47" customWidth="1"/>
    <col min="9266" max="9266" width="10.5" style="47" customWidth="1"/>
    <col min="9267" max="9267" width="9.6640625" style="47" customWidth="1"/>
    <col min="9268" max="9268" width="9.1640625" style="47" customWidth="1"/>
    <col min="9269" max="9269" width="9.5" style="47" customWidth="1"/>
    <col min="9270" max="9270" width="7.5" style="47" customWidth="1"/>
    <col min="9271" max="9272" width="8.5" style="47" customWidth="1"/>
    <col min="9273" max="9273" width="8.33203125" style="47" customWidth="1"/>
    <col min="9274" max="9274" width="11.5" style="47" customWidth="1"/>
    <col min="9275" max="9275" width="9.5" style="47" customWidth="1"/>
    <col min="9276" max="9276" width="6.6640625" style="47" customWidth="1"/>
    <col min="9277" max="9279" width="8.33203125" style="47" customWidth="1"/>
    <col min="9280" max="9280" width="8.6640625" style="47" customWidth="1"/>
    <col min="9281" max="9281" width="9.5" style="47" customWidth="1"/>
    <col min="9282" max="9282" width="6.6640625" style="47" customWidth="1"/>
    <col min="9283" max="9285" width="8.33203125" style="47" customWidth="1"/>
    <col min="9286" max="9286" width="8.6640625" style="47" customWidth="1"/>
    <col min="9287" max="9287" width="9.5" style="47" customWidth="1"/>
    <col min="9288" max="9288" width="6.6640625" style="47" customWidth="1"/>
    <col min="9289" max="9291" width="8.33203125" style="47" customWidth="1"/>
    <col min="9292" max="9292" width="8.6640625" style="47" customWidth="1"/>
    <col min="9293" max="9293" width="6.6640625" style="47" customWidth="1"/>
    <col min="9294" max="9496" width="9.1640625" style="47"/>
    <col min="9497" max="9497" width="5.1640625" style="47" customWidth="1"/>
    <col min="9498" max="9498" width="24" style="47" customWidth="1"/>
    <col min="9499" max="9499" width="7.6640625" style="47" customWidth="1"/>
    <col min="9500" max="9500" width="8.6640625" style="47" customWidth="1"/>
    <col min="9501" max="9501" width="8.5" style="47" customWidth="1"/>
    <col min="9502" max="9502" width="9.5" style="47" customWidth="1"/>
    <col min="9503" max="9503" width="10.1640625" style="47" customWidth="1"/>
    <col min="9504" max="9504" width="7.6640625" style="47" customWidth="1"/>
    <col min="9505" max="9506" width="9.5" style="47" customWidth="1"/>
    <col min="9507" max="9508" width="9.6640625" style="47" customWidth="1"/>
    <col min="9509" max="9509" width="8.6640625" style="47" customWidth="1"/>
    <col min="9510" max="9510" width="9.5" style="47" customWidth="1"/>
    <col min="9511" max="9511" width="6.6640625" style="47" customWidth="1"/>
    <col min="9512" max="9512" width="8.1640625" style="47" customWidth="1"/>
    <col min="9513" max="9513" width="10.5" style="47" customWidth="1"/>
    <col min="9514" max="9514" width="8.5" style="47" customWidth="1"/>
    <col min="9515" max="9515" width="9.6640625" style="47" customWidth="1"/>
    <col min="9516" max="9516" width="9.5" style="47" customWidth="1"/>
    <col min="9517" max="9517" width="7.5" style="47" customWidth="1"/>
    <col min="9518" max="9518" width="8.5" style="47" customWidth="1"/>
    <col min="9519" max="9520" width="8.33203125" style="47" customWidth="1"/>
    <col min="9521" max="9521" width="11.5" style="47" customWidth="1"/>
    <col min="9522" max="9522" width="10.5" style="47" customWidth="1"/>
    <col min="9523" max="9523" width="9.6640625" style="47" customWidth="1"/>
    <col min="9524" max="9524" width="9.1640625" style="47" customWidth="1"/>
    <col min="9525" max="9525" width="9.5" style="47" customWidth="1"/>
    <col min="9526" max="9526" width="7.5" style="47" customWidth="1"/>
    <col min="9527" max="9528" width="8.5" style="47" customWidth="1"/>
    <col min="9529" max="9529" width="8.33203125" style="47" customWidth="1"/>
    <col min="9530" max="9530" width="11.5" style="47" customWidth="1"/>
    <col min="9531" max="9531" width="9.5" style="47" customWidth="1"/>
    <col min="9532" max="9532" width="6.6640625" style="47" customWidth="1"/>
    <col min="9533" max="9535" width="8.33203125" style="47" customWidth="1"/>
    <col min="9536" max="9536" width="8.6640625" style="47" customWidth="1"/>
    <col min="9537" max="9537" width="9.5" style="47" customWidth="1"/>
    <col min="9538" max="9538" width="6.6640625" style="47" customWidth="1"/>
    <col min="9539" max="9541" width="8.33203125" style="47" customWidth="1"/>
    <col min="9542" max="9542" width="8.6640625" style="47" customWidth="1"/>
    <col min="9543" max="9543" width="9.5" style="47" customWidth="1"/>
    <col min="9544" max="9544" width="6.6640625" style="47" customWidth="1"/>
    <col min="9545" max="9547" width="8.33203125" style="47" customWidth="1"/>
    <col min="9548" max="9548" width="8.6640625" style="47" customWidth="1"/>
    <col min="9549" max="9549" width="6.6640625" style="47" customWidth="1"/>
    <col min="9550" max="9752" width="9.1640625" style="47"/>
    <col min="9753" max="9753" width="5.1640625" style="47" customWidth="1"/>
    <col min="9754" max="9754" width="24" style="47" customWidth="1"/>
    <col min="9755" max="9755" width="7.6640625" style="47" customWidth="1"/>
    <col min="9756" max="9756" width="8.6640625" style="47" customWidth="1"/>
    <col min="9757" max="9757" width="8.5" style="47" customWidth="1"/>
    <col min="9758" max="9758" width="9.5" style="47" customWidth="1"/>
    <col min="9759" max="9759" width="10.1640625" style="47" customWidth="1"/>
    <col min="9760" max="9760" width="7.6640625" style="47" customWidth="1"/>
    <col min="9761" max="9762" width="9.5" style="47" customWidth="1"/>
    <col min="9763" max="9764" width="9.6640625" style="47" customWidth="1"/>
    <col min="9765" max="9765" width="8.6640625" style="47" customWidth="1"/>
    <col min="9766" max="9766" width="9.5" style="47" customWidth="1"/>
    <col min="9767" max="9767" width="6.6640625" style="47" customWidth="1"/>
    <col min="9768" max="9768" width="8.1640625" style="47" customWidth="1"/>
    <col min="9769" max="9769" width="10.5" style="47" customWidth="1"/>
    <col min="9770" max="9770" width="8.5" style="47" customWidth="1"/>
    <col min="9771" max="9771" width="9.6640625" style="47" customWidth="1"/>
    <col min="9772" max="9772" width="9.5" style="47" customWidth="1"/>
    <col min="9773" max="9773" width="7.5" style="47" customWidth="1"/>
    <col min="9774" max="9774" width="8.5" style="47" customWidth="1"/>
    <col min="9775" max="9776" width="8.33203125" style="47" customWidth="1"/>
    <col min="9777" max="9777" width="11.5" style="47" customWidth="1"/>
    <col min="9778" max="9778" width="10.5" style="47" customWidth="1"/>
    <col min="9779" max="9779" width="9.6640625" style="47" customWidth="1"/>
    <col min="9780" max="9780" width="9.1640625" style="47" customWidth="1"/>
    <col min="9781" max="9781" width="9.5" style="47" customWidth="1"/>
    <col min="9782" max="9782" width="7.5" style="47" customWidth="1"/>
    <col min="9783" max="9784" width="8.5" style="47" customWidth="1"/>
    <col min="9785" max="9785" width="8.33203125" style="47" customWidth="1"/>
    <col min="9786" max="9786" width="11.5" style="47" customWidth="1"/>
    <col min="9787" max="9787" width="9.5" style="47" customWidth="1"/>
    <col min="9788" max="9788" width="6.6640625" style="47" customWidth="1"/>
    <col min="9789" max="9791" width="8.33203125" style="47" customWidth="1"/>
    <col min="9792" max="9792" width="8.6640625" style="47" customWidth="1"/>
    <col min="9793" max="9793" width="9.5" style="47" customWidth="1"/>
    <col min="9794" max="9794" width="6.6640625" style="47" customWidth="1"/>
    <col min="9795" max="9797" width="8.33203125" style="47" customWidth="1"/>
    <col min="9798" max="9798" width="8.6640625" style="47" customWidth="1"/>
    <col min="9799" max="9799" width="9.5" style="47" customWidth="1"/>
    <col min="9800" max="9800" width="6.6640625" style="47" customWidth="1"/>
    <col min="9801" max="9803" width="8.33203125" style="47" customWidth="1"/>
    <col min="9804" max="9804" width="8.6640625" style="47" customWidth="1"/>
    <col min="9805" max="9805" width="6.6640625" style="47" customWidth="1"/>
    <col min="9806" max="10008" width="9.1640625" style="47"/>
    <col min="10009" max="10009" width="5.1640625" style="47" customWidth="1"/>
    <col min="10010" max="10010" width="24" style="47" customWidth="1"/>
    <col min="10011" max="10011" width="7.6640625" style="47" customWidth="1"/>
    <col min="10012" max="10012" width="8.6640625" style="47" customWidth="1"/>
    <col min="10013" max="10013" width="8.5" style="47" customWidth="1"/>
    <col min="10014" max="10014" width="9.5" style="47" customWidth="1"/>
    <col min="10015" max="10015" width="10.1640625" style="47" customWidth="1"/>
    <col min="10016" max="10016" width="7.6640625" style="47" customWidth="1"/>
    <col min="10017" max="10018" width="9.5" style="47" customWidth="1"/>
    <col min="10019" max="10020" width="9.6640625" style="47" customWidth="1"/>
    <col min="10021" max="10021" width="8.6640625" style="47" customWidth="1"/>
    <col min="10022" max="10022" width="9.5" style="47" customWidth="1"/>
    <col min="10023" max="10023" width="6.6640625" style="47" customWidth="1"/>
    <col min="10024" max="10024" width="8.1640625" style="47" customWidth="1"/>
    <col min="10025" max="10025" width="10.5" style="47" customWidth="1"/>
    <col min="10026" max="10026" width="8.5" style="47" customWidth="1"/>
    <col min="10027" max="10027" width="9.6640625" style="47" customWidth="1"/>
    <col min="10028" max="10028" width="9.5" style="47" customWidth="1"/>
    <col min="10029" max="10029" width="7.5" style="47" customWidth="1"/>
    <col min="10030" max="10030" width="8.5" style="47" customWidth="1"/>
    <col min="10031" max="10032" width="8.33203125" style="47" customWidth="1"/>
    <col min="10033" max="10033" width="11.5" style="47" customWidth="1"/>
    <col min="10034" max="10034" width="10.5" style="47" customWidth="1"/>
    <col min="10035" max="10035" width="9.6640625" style="47" customWidth="1"/>
    <col min="10036" max="10036" width="9.1640625" style="47" customWidth="1"/>
    <col min="10037" max="10037" width="9.5" style="47" customWidth="1"/>
    <col min="10038" max="10038" width="7.5" style="47" customWidth="1"/>
    <col min="10039" max="10040" width="8.5" style="47" customWidth="1"/>
    <col min="10041" max="10041" width="8.33203125" style="47" customWidth="1"/>
    <col min="10042" max="10042" width="11.5" style="47" customWidth="1"/>
    <col min="10043" max="10043" width="9.5" style="47" customWidth="1"/>
    <col min="10044" max="10044" width="6.6640625" style="47" customWidth="1"/>
    <col min="10045" max="10047" width="8.33203125" style="47" customWidth="1"/>
    <col min="10048" max="10048" width="8.6640625" style="47" customWidth="1"/>
    <col min="10049" max="10049" width="9.5" style="47" customWidth="1"/>
    <col min="10050" max="10050" width="6.6640625" style="47" customWidth="1"/>
    <col min="10051" max="10053" width="8.33203125" style="47" customWidth="1"/>
    <col min="10054" max="10054" width="8.6640625" style="47" customWidth="1"/>
    <col min="10055" max="10055" width="9.5" style="47" customWidth="1"/>
    <col min="10056" max="10056" width="6.6640625" style="47" customWidth="1"/>
    <col min="10057" max="10059" width="8.33203125" style="47" customWidth="1"/>
    <col min="10060" max="10060" width="8.6640625" style="47" customWidth="1"/>
    <col min="10061" max="10061" width="6.6640625" style="47" customWidth="1"/>
    <col min="10062" max="10264" width="9.1640625" style="47"/>
    <col min="10265" max="10265" width="5.1640625" style="47" customWidth="1"/>
    <col min="10266" max="10266" width="24" style="47" customWidth="1"/>
    <col min="10267" max="10267" width="7.6640625" style="47" customWidth="1"/>
    <col min="10268" max="10268" width="8.6640625" style="47" customWidth="1"/>
    <col min="10269" max="10269" width="8.5" style="47" customWidth="1"/>
    <col min="10270" max="10270" width="9.5" style="47" customWidth="1"/>
    <col min="10271" max="10271" width="10.1640625" style="47" customWidth="1"/>
    <col min="10272" max="10272" width="7.6640625" style="47" customWidth="1"/>
    <col min="10273" max="10274" width="9.5" style="47" customWidth="1"/>
    <col min="10275" max="10276" width="9.6640625" style="47" customWidth="1"/>
    <col min="10277" max="10277" width="8.6640625" style="47" customWidth="1"/>
    <col min="10278" max="10278" width="9.5" style="47" customWidth="1"/>
    <col min="10279" max="10279" width="6.6640625" style="47" customWidth="1"/>
    <col min="10280" max="10280" width="8.1640625" style="47" customWidth="1"/>
    <col min="10281" max="10281" width="10.5" style="47" customWidth="1"/>
    <col min="10282" max="10282" width="8.5" style="47" customWidth="1"/>
    <col min="10283" max="10283" width="9.6640625" style="47" customWidth="1"/>
    <col min="10284" max="10284" width="9.5" style="47" customWidth="1"/>
    <col min="10285" max="10285" width="7.5" style="47" customWidth="1"/>
    <col min="10286" max="10286" width="8.5" style="47" customWidth="1"/>
    <col min="10287" max="10288" width="8.33203125" style="47" customWidth="1"/>
    <col min="10289" max="10289" width="11.5" style="47" customWidth="1"/>
    <col min="10290" max="10290" width="10.5" style="47" customWidth="1"/>
    <col min="10291" max="10291" width="9.6640625" style="47" customWidth="1"/>
    <col min="10292" max="10292" width="9.1640625" style="47" customWidth="1"/>
    <col min="10293" max="10293" width="9.5" style="47" customWidth="1"/>
    <col min="10294" max="10294" width="7.5" style="47" customWidth="1"/>
    <col min="10295" max="10296" width="8.5" style="47" customWidth="1"/>
    <col min="10297" max="10297" width="8.33203125" style="47" customWidth="1"/>
    <col min="10298" max="10298" width="11.5" style="47" customWidth="1"/>
    <col min="10299" max="10299" width="9.5" style="47" customWidth="1"/>
    <col min="10300" max="10300" width="6.6640625" style="47" customWidth="1"/>
    <col min="10301" max="10303" width="8.33203125" style="47" customWidth="1"/>
    <col min="10304" max="10304" width="8.6640625" style="47" customWidth="1"/>
    <col min="10305" max="10305" width="9.5" style="47" customWidth="1"/>
    <col min="10306" max="10306" width="6.6640625" style="47" customWidth="1"/>
    <col min="10307" max="10309" width="8.33203125" style="47" customWidth="1"/>
    <col min="10310" max="10310" width="8.6640625" style="47" customWidth="1"/>
    <col min="10311" max="10311" width="9.5" style="47" customWidth="1"/>
    <col min="10312" max="10312" width="6.6640625" style="47" customWidth="1"/>
    <col min="10313" max="10315" width="8.33203125" style="47" customWidth="1"/>
    <col min="10316" max="10316" width="8.6640625" style="47" customWidth="1"/>
    <col min="10317" max="10317" width="6.6640625" style="47" customWidth="1"/>
    <col min="10318" max="10520" width="9.1640625" style="47"/>
    <col min="10521" max="10521" width="5.1640625" style="47" customWidth="1"/>
    <col min="10522" max="10522" width="24" style="47" customWidth="1"/>
    <col min="10523" max="10523" width="7.6640625" style="47" customWidth="1"/>
    <col min="10524" max="10524" width="8.6640625" style="47" customWidth="1"/>
    <col min="10525" max="10525" width="8.5" style="47" customWidth="1"/>
    <col min="10526" max="10526" width="9.5" style="47" customWidth="1"/>
    <col min="10527" max="10527" width="10.1640625" style="47" customWidth="1"/>
    <col min="10528" max="10528" width="7.6640625" style="47" customWidth="1"/>
    <col min="10529" max="10530" width="9.5" style="47" customWidth="1"/>
    <col min="10531" max="10532" width="9.6640625" style="47" customWidth="1"/>
    <col min="10533" max="10533" width="8.6640625" style="47" customWidth="1"/>
    <col min="10534" max="10534" width="9.5" style="47" customWidth="1"/>
    <col min="10535" max="10535" width="6.6640625" style="47" customWidth="1"/>
    <col min="10536" max="10536" width="8.1640625" style="47" customWidth="1"/>
    <col min="10537" max="10537" width="10.5" style="47" customWidth="1"/>
    <col min="10538" max="10538" width="8.5" style="47" customWidth="1"/>
    <col min="10539" max="10539" width="9.6640625" style="47" customWidth="1"/>
    <col min="10540" max="10540" width="9.5" style="47" customWidth="1"/>
    <col min="10541" max="10541" width="7.5" style="47" customWidth="1"/>
    <col min="10542" max="10542" width="8.5" style="47" customWidth="1"/>
    <col min="10543" max="10544" width="8.33203125" style="47" customWidth="1"/>
    <col min="10545" max="10545" width="11.5" style="47" customWidth="1"/>
    <col min="10546" max="10546" width="10.5" style="47" customWidth="1"/>
    <col min="10547" max="10547" width="9.6640625" style="47" customWidth="1"/>
    <col min="10548" max="10548" width="9.1640625" style="47" customWidth="1"/>
    <col min="10549" max="10549" width="9.5" style="47" customWidth="1"/>
    <col min="10550" max="10550" width="7.5" style="47" customWidth="1"/>
    <col min="10551" max="10552" width="8.5" style="47" customWidth="1"/>
    <col min="10553" max="10553" width="8.33203125" style="47" customWidth="1"/>
    <col min="10554" max="10554" width="11.5" style="47" customWidth="1"/>
    <col min="10555" max="10555" width="9.5" style="47" customWidth="1"/>
    <col min="10556" max="10556" width="6.6640625" style="47" customWidth="1"/>
    <col min="10557" max="10559" width="8.33203125" style="47" customWidth="1"/>
    <col min="10560" max="10560" width="8.6640625" style="47" customWidth="1"/>
    <col min="10561" max="10561" width="9.5" style="47" customWidth="1"/>
    <col min="10562" max="10562" width="6.6640625" style="47" customWidth="1"/>
    <col min="10563" max="10565" width="8.33203125" style="47" customWidth="1"/>
    <col min="10566" max="10566" width="8.6640625" style="47" customWidth="1"/>
    <col min="10567" max="10567" width="9.5" style="47" customWidth="1"/>
    <col min="10568" max="10568" width="6.6640625" style="47" customWidth="1"/>
    <col min="10569" max="10571" width="8.33203125" style="47" customWidth="1"/>
    <col min="10572" max="10572" width="8.6640625" style="47" customWidth="1"/>
    <col min="10573" max="10573" width="6.6640625" style="47" customWidth="1"/>
    <col min="10574" max="10776" width="9.1640625" style="47"/>
    <col min="10777" max="10777" width="5.1640625" style="47" customWidth="1"/>
    <col min="10778" max="10778" width="24" style="47" customWidth="1"/>
    <col min="10779" max="10779" width="7.6640625" style="47" customWidth="1"/>
    <col min="10780" max="10780" width="8.6640625" style="47" customWidth="1"/>
    <col min="10781" max="10781" width="8.5" style="47" customWidth="1"/>
    <col min="10782" max="10782" width="9.5" style="47" customWidth="1"/>
    <col min="10783" max="10783" width="10.1640625" style="47" customWidth="1"/>
    <col min="10784" max="10784" width="7.6640625" style="47" customWidth="1"/>
    <col min="10785" max="10786" width="9.5" style="47" customWidth="1"/>
    <col min="10787" max="10788" width="9.6640625" style="47" customWidth="1"/>
    <col min="10789" max="10789" width="8.6640625" style="47" customWidth="1"/>
    <col min="10790" max="10790" width="9.5" style="47" customWidth="1"/>
    <col min="10791" max="10791" width="6.6640625" style="47" customWidth="1"/>
    <col min="10792" max="10792" width="8.1640625" style="47" customWidth="1"/>
    <col min="10793" max="10793" width="10.5" style="47" customWidth="1"/>
    <col min="10794" max="10794" width="8.5" style="47" customWidth="1"/>
    <col min="10795" max="10795" width="9.6640625" style="47" customWidth="1"/>
    <col min="10796" max="10796" width="9.5" style="47" customWidth="1"/>
    <col min="10797" max="10797" width="7.5" style="47" customWidth="1"/>
    <col min="10798" max="10798" width="8.5" style="47" customWidth="1"/>
    <col min="10799" max="10800" width="8.33203125" style="47" customWidth="1"/>
    <col min="10801" max="10801" width="11.5" style="47" customWidth="1"/>
    <col min="10802" max="10802" width="10.5" style="47" customWidth="1"/>
    <col min="10803" max="10803" width="9.6640625" style="47" customWidth="1"/>
    <col min="10804" max="10804" width="9.1640625" style="47" customWidth="1"/>
    <col min="10805" max="10805" width="9.5" style="47" customWidth="1"/>
    <col min="10806" max="10806" width="7.5" style="47" customWidth="1"/>
    <col min="10807" max="10808" width="8.5" style="47" customWidth="1"/>
    <col min="10809" max="10809" width="8.33203125" style="47" customWidth="1"/>
    <col min="10810" max="10810" width="11.5" style="47" customWidth="1"/>
    <col min="10811" max="10811" width="9.5" style="47" customWidth="1"/>
    <col min="10812" max="10812" width="6.6640625" style="47" customWidth="1"/>
    <col min="10813" max="10815" width="8.33203125" style="47" customWidth="1"/>
    <col min="10816" max="10816" width="8.6640625" style="47" customWidth="1"/>
    <col min="10817" max="10817" width="9.5" style="47" customWidth="1"/>
    <col min="10818" max="10818" width="6.6640625" style="47" customWidth="1"/>
    <col min="10819" max="10821" width="8.33203125" style="47" customWidth="1"/>
    <col min="10822" max="10822" width="8.6640625" style="47" customWidth="1"/>
    <col min="10823" max="10823" width="9.5" style="47" customWidth="1"/>
    <col min="10824" max="10824" width="6.6640625" style="47" customWidth="1"/>
    <col min="10825" max="10827" width="8.33203125" style="47" customWidth="1"/>
    <col min="10828" max="10828" width="8.6640625" style="47" customWidth="1"/>
    <col min="10829" max="10829" width="6.6640625" style="47" customWidth="1"/>
    <col min="10830" max="11032" width="9.1640625" style="47"/>
    <col min="11033" max="11033" width="5.1640625" style="47" customWidth="1"/>
    <col min="11034" max="11034" width="24" style="47" customWidth="1"/>
    <col min="11035" max="11035" width="7.6640625" style="47" customWidth="1"/>
    <col min="11036" max="11036" width="8.6640625" style="47" customWidth="1"/>
    <col min="11037" max="11037" width="8.5" style="47" customWidth="1"/>
    <col min="11038" max="11038" width="9.5" style="47" customWidth="1"/>
    <col min="11039" max="11039" width="10.1640625" style="47" customWidth="1"/>
    <col min="11040" max="11040" width="7.6640625" style="47" customWidth="1"/>
    <col min="11041" max="11042" width="9.5" style="47" customWidth="1"/>
    <col min="11043" max="11044" width="9.6640625" style="47" customWidth="1"/>
    <col min="11045" max="11045" width="8.6640625" style="47" customWidth="1"/>
    <col min="11046" max="11046" width="9.5" style="47" customWidth="1"/>
    <col min="11047" max="11047" width="6.6640625" style="47" customWidth="1"/>
    <col min="11048" max="11048" width="8.1640625" style="47" customWidth="1"/>
    <col min="11049" max="11049" width="10.5" style="47" customWidth="1"/>
    <col min="11050" max="11050" width="8.5" style="47" customWidth="1"/>
    <col min="11051" max="11051" width="9.6640625" style="47" customWidth="1"/>
    <col min="11052" max="11052" width="9.5" style="47" customWidth="1"/>
    <col min="11053" max="11053" width="7.5" style="47" customWidth="1"/>
    <col min="11054" max="11054" width="8.5" style="47" customWidth="1"/>
    <col min="11055" max="11056" width="8.33203125" style="47" customWidth="1"/>
    <col min="11057" max="11057" width="11.5" style="47" customWidth="1"/>
    <col min="11058" max="11058" width="10.5" style="47" customWidth="1"/>
    <col min="11059" max="11059" width="9.6640625" style="47" customWidth="1"/>
    <col min="11060" max="11060" width="9.1640625" style="47" customWidth="1"/>
    <col min="11061" max="11061" width="9.5" style="47" customWidth="1"/>
    <col min="11062" max="11062" width="7.5" style="47" customWidth="1"/>
    <col min="11063" max="11064" width="8.5" style="47" customWidth="1"/>
    <col min="11065" max="11065" width="8.33203125" style="47" customWidth="1"/>
    <col min="11066" max="11066" width="11.5" style="47" customWidth="1"/>
    <col min="11067" max="11067" width="9.5" style="47" customWidth="1"/>
    <col min="11068" max="11068" width="6.6640625" style="47" customWidth="1"/>
    <col min="11069" max="11071" width="8.33203125" style="47" customWidth="1"/>
    <col min="11072" max="11072" width="8.6640625" style="47" customWidth="1"/>
    <col min="11073" max="11073" width="9.5" style="47" customWidth="1"/>
    <col min="11074" max="11074" width="6.6640625" style="47" customWidth="1"/>
    <col min="11075" max="11077" width="8.33203125" style="47" customWidth="1"/>
    <col min="11078" max="11078" width="8.6640625" style="47" customWidth="1"/>
    <col min="11079" max="11079" width="9.5" style="47" customWidth="1"/>
    <col min="11080" max="11080" width="6.6640625" style="47" customWidth="1"/>
    <col min="11081" max="11083" width="8.33203125" style="47" customWidth="1"/>
    <col min="11084" max="11084" width="8.6640625" style="47" customWidth="1"/>
    <col min="11085" max="11085" width="6.6640625" style="47" customWidth="1"/>
    <col min="11086" max="11288" width="9.1640625" style="47"/>
    <col min="11289" max="11289" width="5.1640625" style="47" customWidth="1"/>
    <col min="11290" max="11290" width="24" style="47" customWidth="1"/>
    <col min="11291" max="11291" width="7.6640625" style="47" customWidth="1"/>
    <col min="11292" max="11292" width="8.6640625" style="47" customWidth="1"/>
    <col min="11293" max="11293" width="8.5" style="47" customWidth="1"/>
    <col min="11294" max="11294" width="9.5" style="47" customWidth="1"/>
    <col min="11295" max="11295" width="10.1640625" style="47" customWidth="1"/>
    <col min="11296" max="11296" width="7.6640625" style="47" customWidth="1"/>
    <col min="11297" max="11298" width="9.5" style="47" customWidth="1"/>
    <col min="11299" max="11300" width="9.6640625" style="47" customWidth="1"/>
    <col min="11301" max="11301" width="8.6640625" style="47" customWidth="1"/>
    <col min="11302" max="11302" width="9.5" style="47" customWidth="1"/>
    <col min="11303" max="11303" width="6.6640625" style="47" customWidth="1"/>
    <col min="11304" max="11304" width="8.1640625" style="47" customWidth="1"/>
    <col min="11305" max="11305" width="10.5" style="47" customWidth="1"/>
    <col min="11306" max="11306" width="8.5" style="47" customWidth="1"/>
    <col min="11307" max="11307" width="9.6640625" style="47" customWidth="1"/>
    <col min="11308" max="11308" width="9.5" style="47" customWidth="1"/>
    <col min="11309" max="11309" width="7.5" style="47" customWidth="1"/>
    <col min="11310" max="11310" width="8.5" style="47" customWidth="1"/>
    <col min="11311" max="11312" width="8.33203125" style="47" customWidth="1"/>
    <col min="11313" max="11313" width="11.5" style="47" customWidth="1"/>
    <col min="11314" max="11314" width="10.5" style="47" customWidth="1"/>
    <col min="11315" max="11315" width="9.6640625" style="47" customWidth="1"/>
    <col min="11316" max="11316" width="9.1640625" style="47" customWidth="1"/>
    <col min="11317" max="11317" width="9.5" style="47" customWidth="1"/>
    <col min="11318" max="11318" width="7.5" style="47" customWidth="1"/>
    <col min="11319" max="11320" width="8.5" style="47" customWidth="1"/>
    <col min="11321" max="11321" width="8.33203125" style="47" customWidth="1"/>
    <col min="11322" max="11322" width="11.5" style="47" customWidth="1"/>
    <col min="11323" max="11323" width="9.5" style="47" customWidth="1"/>
    <col min="11324" max="11324" width="6.6640625" style="47" customWidth="1"/>
    <col min="11325" max="11327" width="8.33203125" style="47" customWidth="1"/>
    <col min="11328" max="11328" width="8.6640625" style="47" customWidth="1"/>
    <col min="11329" max="11329" width="9.5" style="47" customWidth="1"/>
    <col min="11330" max="11330" width="6.6640625" style="47" customWidth="1"/>
    <col min="11331" max="11333" width="8.33203125" style="47" customWidth="1"/>
    <col min="11334" max="11334" width="8.6640625" style="47" customWidth="1"/>
    <col min="11335" max="11335" width="9.5" style="47" customWidth="1"/>
    <col min="11336" max="11336" width="6.6640625" style="47" customWidth="1"/>
    <col min="11337" max="11339" width="8.33203125" style="47" customWidth="1"/>
    <col min="11340" max="11340" width="8.6640625" style="47" customWidth="1"/>
    <col min="11341" max="11341" width="6.6640625" style="47" customWidth="1"/>
    <col min="11342" max="11544" width="9.1640625" style="47"/>
    <col min="11545" max="11545" width="5.1640625" style="47" customWidth="1"/>
    <col min="11546" max="11546" width="24" style="47" customWidth="1"/>
    <col min="11547" max="11547" width="7.6640625" style="47" customWidth="1"/>
    <col min="11548" max="11548" width="8.6640625" style="47" customWidth="1"/>
    <col min="11549" max="11549" width="8.5" style="47" customWidth="1"/>
    <col min="11550" max="11550" width="9.5" style="47" customWidth="1"/>
    <col min="11551" max="11551" width="10.1640625" style="47" customWidth="1"/>
    <col min="11552" max="11552" width="7.6640625" style="47" customWidth="1"/>
    <col min="11553" max="11554" width="9.5" style="47" customWidth="1"/>
    <col min="11555" max="11556" width="9.6640625" style="47" customWidth="1"/>
    <col min="11557" max="11557" width="8.6640625" style="47" customWidth="1"/>
    <col min="11558" max="11558" width="9.5" style="47" customWidth="1"/>
    <col min="11559" max="11559" width="6.6640625" style="47" customWidth="1"/>
    <col min="11560" max="11560" width="8.1640625" style="47" customWidth="1"/>
    <col min="11561" max="11561" width="10.5" style="47" customWidth="1"/>
    <col min="11562" max="11562" width="8.5" style="47" customWidth="1"/>
    <col min="11563" max="11563" width="9.6640625" style="47" customWidth="1"/>
    <col min="11564" max="11564" width="9.5" style="47" customWidth="1"/>
    <col min="11565" max="11565" width="7.5" style="47" customWidth="1"/>
    <col min="11566" max="11566" width="8.5" style="47" customWidth="1"/>
    <col min="11567" max="11568" width="8.33203125" style="47" customWidth="1"/>
    <col min="11569" max="11569" width="11.5" style="47" customWidth="1"/>
    <col min="11570" max="11570" width="10.5" style="47" customWidth="1"/>
    <col min="11571" max="11571" width="9.6640625" style="47" customWidth="1"/>
    <col min="11572" max="11572" width="9.1640625" style="47" customWidth="1"/>
    <col min="11573" max="11573" width="9.5" style="47" customWidth="1"/>
    <col min="11574" max="11574" width="7.5" style="47" customWidth="1"/>
    <col min="11575" max="11576" width="8.5" style="47" customWidth="1"/>
    <col min="11577" max="11577" width="8.33203125" style="47" customWidth="1"/>
    <col min="11578" max="11578" width="11.5" style="47" customWidth="1"/>
    <col min="11579" max="11579" width="9.5" style="47" customWidth="1"/>
    <col min="11580" max="11580" width="6.6640625" style="47" customWidth="1"/>
    <col min="11581" max="11583" width="8.33203125" style="47" customWidth="1"/>
    <col min="11584" max="11584" width="8.6640625" style="47" customWidth="1"/>
    <col min="11585" max="11585" width="9.5" style="47" customWidth="1"/>
    <col min="11586" max="11586" width="6.6640625" style="47" customWidth="1"/>
    <col min="11587" max="11589" width="8.33203125" style="47" customWidth="1"/>
    <col min="11590" max="11590" width="8.6640625" style="47" customWidth="1"/>
    <col min="11591" max="11591" width="9.5" style="47" customWidth="1"/>
    <col min="11592" max="11592" width="6.6640625" style="47" customWidth="1"/>
    <col min="11593" max="11595" width="8.33203125" style="47" customWidth="1"/>
    <col min="11596" max="11596" width="8.6640625" style="47" customWidth="1"/>
    <col min="11597" max="11597" width="6.6640625" style="47" customWidth="1"/>
    <col min="11598" max="11800" width="9.1640625" style="47"/>
    <col min="11801" max="11801" width="5.1640625" style="47" customWidth="1"/>
    <col min="11802" max="11802" width="24" style="47" customWidth="1"/>
    <col min="11803" max="11803" width="7.6640625" style="47" customWidth="1"/>
    <col min="11804" max="11804" width="8.6640625" style="47" customWidth="1"/>
    <col min="11805" max="11805" width="8.5" style="47" customWidth="1"/>
    <col min="11806" max="11806" width="9.5" style="47" customWidth="1"/>
    <col min="11807" max="11807" width="10.1640625" style="47" customWidth="1"/>
    <col min="11808" max="11808" width="7.6640625" style="47" customWidth="1"/>
    <col min="11809" max="11810" width="9.5" style="47" customWidth="1"/>
    <col min="11811" max="11812" width="9.6640625" style="47" customWidth="1"/>
    <col min="11813" max="11813" width="8.6640625" style="47" customWidth="1"/>
    <col min="11814" max="11814" width="9.5" style="47" customWidth="1"/>
    <col min="11815" max="11815" width="6.6640625" style="47" customWidth="1"/>
    <col min="11816" max="11816" width="8.1640625" style="47" customWidth="1"/>
    <col min="11817" max="11817" width="10.5" style="47" customWidth="1"/>
    <col min="11818" max="11818" width="8.5" style="47" customWidth="1"/>
    <col min="11819" max="11819" width="9.6640625" style="47" customWidth="1"/>
    <col min="11820" max="11820" width="9.5" style="47" customWidth="1"/>
    <col min="11821" max="11821" width="7.5" style="47" customWidth="1"/>
    <col min="11822" max="11822" width="8.5" style="47" customWidth="1"/>
    <col min="11823" max="11824" width="8.33203125" style="47" customWidth="1"/>
    <col min="11825" max="11825" width="11.5" style="47" customWidth="1"/>
    <col min="11826" max="11826" width="10.5" style="47" customWidth="1"/>
    <col min="11827" max="11827" width="9.6640625" style="47" customWidth="1"/>
    <col min="11828" max="11828" width="9.1640625" style="47" customWidth="1"/>
    <col min="11829" max="11829" width="9.5" style="47" customWidth="1"/>
    <col min="11830" max="11830" width="7.5" style="47" customWidth="1"/>
    <col min="11831" max="11832" width="8.5" style="47" customWidth="1"/>
    <col min="11833" max="11833" width="8.33203125" style="47" customWidth="1"/>
    <col min="11834" max="11834" width="11.5" style="47" customWidth="1"/>
    <col min="11835" max="11835" width="9.5" style="47" customWidth="1"/>
    <col min="11836" max="11836" width="6.6640625" style="47" customWidth="1"/>
    <col min="11837" max="11839" width="8.33203125" style="47" customWidth="1"/>
    <col min="11840" max="11840" width="8.6640625" style="47" customWidth="1"/>
    <col min="11841" max="11841" width="9.5" style="47" customWidth="1"/>
    <col min="11842" max="11842" width="6.6640625" style="47" customWidth="1"/>
    <col min="11843" max="11845" width="8.33203125" style="47" customWidth="1"/>
    <col min="11846" max="11846" width="8.6640625" style="47" customWidth="1"/>
    <col min="11847" max="11847" width="9.5" style="47" customWidth="1"/>
    <col min="11848" max="11848" width="6.6640625" style="47" customWidth="1"/>
    <col min="11849" max="11851" width="8.33203125" style="47" customWidth="1"/>
    <col min="11852" max="11852" width="8.6640625" style="47" customWidth="1"/>
    <col min="11853" max="11853" width="6.6640625" style="47" customWidth="1"/>
    <col min="11854" max="12056" width="9.1640625" style="47"/>
    <col min="12057" max="12057" width="5.1640625" style="47" customWidth="1"/>
    <col min="12058" max="12058" width="24" style="47" customWidth="1"/>
    <col min="12059" max="12059" width="7.6640625" style="47" customWidth="1"/>
    <col min="12060" max="12060" width="8.6640625" style="47" customWidth="1"/>
    <col min="12061" max="12061" width="8.5" style="47" customWidth="1"/>
    <col min="12062" max="12062" width="9.5" style="47" customWidth="1"/>
    <col min="12063" max="12063" width="10.1640625" style="47" customWidth="1"/>
    <col min="12064" max="12064" width="7.6640625" style="47" customWidth="1"/>
    <col min="12065" max="12066" width="9.5" style="47" customWidth="1"/>
    <col min="12067" max="12068" width="9.6640625" style="47" customWidth="1"/>
    <col min="12069" max="12069" width="8.6640625" style="47" customWidth="1"/>
    <col min="12070" max="12070" width="9.5" style="47" customWidth="1"/>
    <col min="12071" max="12071" width="6.6640625" style="47" customWidth="1"/>
    <col min="12072" max="12072" width="8.1640625" style="47" customWidth="1"/>
    <col min="12073" max="12073" width="10.5" style="47" customWidth="1"/>
    <col min="12074" max="12074" width="8.5" style="47" customWidth="1"/>
    <col min="12075" max="12075" width="9.6640625" style="47" customWidth="1"/>
    <col min="12076" max="12076" width="9.5" style="47" customWidth="1"/>
    <col min="12077" max="12077" width="7.5" style="47" customWidth="1"/>
    <col min="12078" max="12078" width="8.5" style="47" customWidth="1"/>
    <col min="12079" max="12080" width="8.33203125" style="47" customWidth="1"/>
    <col min="12081" max="12081" width="11.5" style="47" customWidth="1"/>
    <col min="12082" max="12082" width="10.5" style="47" customWidth="1"/>
    <col min="12083" max="12083" width="9.6640625" style="47" customWidth="1"/>
    <col min="12084" max="12084" width="9.1640625" style="47" customWidth="1"/>
    <col min="12085" max="12085" width="9.5" style="47" customWidth="1"/>
    <col min="12086" max="12086" width="7.5" style="47" customWidth="1"/>
    <col min="12087" max="12088" width="8.5" style="47" customWidth="1"/>
    <col min="12089" max="12089" width="8.33203125" style="47" customWidth="1"/>
    <col min="12090" max="12090" width="11.5" style="47" customWidth="1"/>
    <col min="12091" max="12091" width="9.5" style="47" customWidth="1"/>
    <col min="12092" max="12092" width="6.6640625" style="47" customWidth="1"/>
    <col min="12093" max="12095" width="8.33203125" style="47" customWidth="1"/>
    <col min="12096" max="12096" width="8.6640625" style="47" customWidth="1"/>
    <col min="12097" max="12097" width="9.5" style="47" customWidth="1"/>
    <col min="12098" max="12098" width="6.6640625" style="47" customWidth="1"/>
    <col min="12099" max="12101" width="8.33203125" style="47" customWidth="1"/>
    <col min="12102" max="12102" width="8.6640625" style="47" customWidth="1"/>
    <col min="12103" max="12103" width="9.5" style="47" customWidth="1"/>
    <col min="12104" max="12104" width="6.6640625" style="47" customWidth="1"/>
    <col min="12105" max="12107" width="8.33203125" style="47" customWidth="1"/>
    <col min="12108" max="12108" width="8.6640625" style="47" customWidth="1"/>
    <col min="12109" max="12109" width="6.6640625" style="47" customWidth="1"/>
    <col min="12110" max="12312" width="9.1640625" style="47"/>
    <col min="12313" max="12313" width="5.1640625" style="47" customWidth="1"/>
    <col min="12314" max="12314" width="24" style="47" customWidth="1"/>
    <col min="12315" max="12315" width="7.6640625" style="47" customWidth="1"/>
    <col min="12316" max="12316" width="8.6640625" style="47" customWidth="1"/>
    <col min="12317" max="12317" width="8.5" style="47" customWidth="1"/>
    <col min="12318" max="12318" width="9.5" style="47" customWidth="1"/>
    <col min="12319" max="12319" width="10.1640625" style="47" customWidth="1"/>
    <col min="12320" max="12320" width="7.6640625" style="47" customWidth="1"/>
    <col min="12321" max="12322" width="9.5" style="47" customWidth="1"/>
    <col min="12323" max="12324" width="9.6640625" style="47" customWidth="1"/>
    <col min="12325" max="12325" width="8.6640625" style="47" customWidth="1"/>
    <col min="12326" max="12326" width="9.5" style="47" customWidth="1"/>
    <col min="12327" max="12327" width="6.6640625" style="47" customWidth="1"/>
    <col min="12328" max="12328" width="8.1640625" style="47" customWidth="1"/>
    <col min="12329" max="12329" width="10.5" style="47" customWidth="1"/>
    <col min="12330" max="12330" width="8.5" style="47" customWidth="1"/>
    <col min="12331" max="12331" width="9.6640625" style="47" customWidth="1"/>
    <col min="12332" max="12332" width="9.5" style="47" customWidth="1"/>
    <col min="12333" max="12333" width="7.5" style="47" customWidth="1"/>
    <col min="12334" max="12334" width="8.5" style="47" customWidth="1"/>
    <col min="12335" max="12336" width="8.33203125" style="47" customWidth="1"/>
    <col min="12337" max="12337" width="11.5" style="47" customWidth="1"/>
    <col min="12338" max="12338" width="10.5" style="47" customWidth="1"/>
    <col min="12339" max="12339" width="9.6640625" style="47" customWidth="1"/>
    <col min="12340" max="12340" width="9.1640625" style="47" customWidth="1"/>
    <col min="12341" max="12341" width="9.5" style="47" customWidth="1"/>
    <col min="12342" max="12342" width="7.5" style="47" customWidth="1"/>
    <col min="12343" max="12344" width="8.5" style="47" customWidth="1"/>
    <col min="12345" max="12345" width="8.33203125" style="47" customWidth="1"/>
    <col min="12346" max="12346" width="11.5" style="47" customWidth="1"/>
    <col min="12347" max="12347" width="9.5" style="47" customWidth="1"/>
    <col min="12348" max="12348" width="6.6640625" style="47" customWidth="1"/>
    <col min="12349" max="12351" width="8.33203125" style="47" customWidth="1"/>
    <col min="12352" max="12352" width="8.6640625" style="47" customWidth="1"/>
    <col min="12353" max="12353" width="9.5" style="47" customWidth="1"/>
    <col min="12354" max="12354" width="6.6640625" style="47" customWidth="1"/>
    <col min="12355" max="12357" width="8.33203125" style="47" customWidth="1"/>
    <col min="12358" max="12358" width="8.6640625" style="47" customWidth="1"/>
    <col min="12359" max="12359" width="9.5" style="47" customWidth="1"/>
    <col min="12360" max="12360" width="6.6640625" style="47" customWidth="1"/>
    <col min="12361" max="12363" width="8.33203125" style="47" customWidth="1"/>
    <col min="12364" max="12364" width="8.6640625" style="47" customWidth="1"/>
    <col min="12365" max="12365" width="6.6640625" style="47" customWidth="1"/>
    <col min="12366" max="12568" width="9.1640625" style="47"/>
    <col min="12569" max="12569" width="5.1640625" style="47" customWidth="1"/>
    <col min="12570" max="12570" width="24" style="47" customWidth="1"/>
    <col min="12571" max="12571" width="7.6640625" style="47" customWidth="1"/>
    <col min="12572" max="12572" width="8.6640625" style="47" customWidth="1"/>
    <col min="12573" max="12573" width="8.5" style="47" customWidth="1"/>
    <col min="12574" max="12574" width="9.5" style="47" customWidth="1"/>
    <col min="12575" max="12575" width="10.1640625" style="47" customWidth="1"/>
    <col min="12576" max="12576" width="7.6640625" style="47" customWidth="1"/>
    <col min="12577" max="12578" width="9.5" style="47" customWidth="1"/>
    <col min="12579" max="12580" width="9.6640625" style="47" customWidth="1"/>
    <col min="12581" max="12581" width="8.6640625" style="47" customWidth="1"/>
    <col min="12582" max="12582" width="9.5" style="47" customWidth="1"/>
    <col min="12583" max="12583" width="6.6640625" style="47" customWidth="1"/>
    <col min="12584" max="12584" width="8.1640625" style="47" customWidth="1"/>
    <col min="12585" max="12585" width="10.5" style="47" customWidth="1"/>
    <col min="12586" max="12586" width="8.5" style="47" customWidth="1"/>
    <col min="12587" max="12587" width="9.6640625" style="47" customWidth="1"/>
    <col min="12588" max="12588" width="9.5" style="47" customWidth="1"/>
    <col min="12589" max="12589" width="7.5" style="47" customWidth="1"/>
    <col min="12590" max="12590" width="8.5" style="47" customWidth="1"/>
    <col min="12591" max="12592" width="8.33203125" style="47" customWidth="1"/>
    <col min="12593" max="12593" width="11.5" style="47" customWidth="1"/>
    <col min="12594" max="12594" width="10.5" style="47" customWidth="1"/>
    <col min="12595" max="12595" width="9.6640625" style="47" customWidth="1"/>
    <col min="12596" max="12596" width="9.1640625" style="47" customWidth="1"/>
    <col min="12597" max="12597" width="9.5" style="47" customWidth="1"/>
    <col min="12598" max="12598" width="7.5" style="47" customWidth="1"/>
    <col min="12599" max="12600" width="8.5" style="47" customWidth="1"/>
    <col min="12601" max="12601" width="8.33203125" style="47" customWidth="1"/>
    <col min="12602" max="12602" width="11.5" style="47" customWidth="1"/>
    <col min="12603" max="12603" width="9.5" style="47" customWidth="1"/>
    <col min="12604" max="12604" width="6.6640625" style="47" customWidth="1"/>
    <col min="12605" max="12607" width="8.33203125" style="47" customWidth="1"/>
    <col min="12608" max="12608" width="8.6640625" style="47" customWidth="1"/>
    <col min="12609" max="12609" width="9.5" style="47" customWidth="1"/>
    <col min="12610" max="12610" width="6.6640625" style="47" customWidth="1"/>
    <col min="12611" max="12613" width="8.33203125" style="47" customWidth="1"/>
    <col min="12614" max="12614" width="8.6640625" style="47" customWidth="1"/>
    <col min="12615" max="12615" width="9.5" style="47" customWidth="1"/>
    <col min="12616" max="12616" width="6.6640625" style="47" customWidth="1"/>
    <col min="12617" max="12619" width="8.33203125" style="47" customWidth="1"/>
    <col min="12620" max="12620" width="8.6640625" style="47" customWidth="1"/>
    <col min="12621" max="12621" width="6.6640625" style="47" customWidth="1"/>
    <col min="12622" max="12824" width="9.1640625" style="47"/>
    <col min="12825" max="12825" width="5.1640625" style="47" customWidth="1"/>
    <col min="12826" max="12826" width="24" style="47" customWidth="1"/>
    <col min="12827" max="12827" width="7.6640625" style="47" customWidth="1"/>
    <col min="12828" max="12828" width="8.6640625" style="47" customWidth="1"/>
    <col min="12829" max="12829" width="8.5" style="47" customWidth="1"/>
    <col min="12830" max="12830" width="9.5" style="47" customWidth="1"/>
    <col min="12831" max="12831" width="10.1640625" style="47" customWidth="1"/>
    <col min="12832" max="12832" width="7.6640625" style="47" customWidth="1"/>
    <col min="12833" max="12834" width="9.5" style="47" customWidth="1"/>
    <col min="12835" max="12836" width="9.6640625" style="47" customWidth="1"/>
    <col min="12837" max="12837" width="8.6640625" style="47" customWidth="1"/>
    <col min="12838" max="12838" width="9.5" style="47" customWidth="1"/>
    <col min="12839" max="12839" width="6.6640625" style="47" customWidth="1"/>
    <col min="12840" max="12840" width="8.1640625" style="47" customWidth="1"/>
    <col min="12841" max="12841" width="10.5" style="47" customWidth="1"/>
    <col min="12842" max="12842" width="8.5" style="47" customWidth="1"/>
    <col min="12843" max="12843" width="9.6640625" style="47" customWidth="1"/>
    <col min="12844" max="12844" width="9.5" style="47" customWidth="1"/>
    <col min="12845" max="12845" width="7.5" style="47" customWidth="1"/>
    <col min="12846" max="12846" width="8.5" style="47" customWidth="1"/>
    <col min="12847" max="12848" width="8.33203125" style="47" customWidth="1"/>
    <col min="12849" max="12849" width="11.5" style="47" customWidth="1"/>
    <col min="12850" max="12850" width="10.5" style="47" customWidth="1"/>
    <col min="12851" max="12851" width="9.6640625" style="47" customWidth="1"/>
    <col min="12852" max="12852" width="9.1640625" style="47" customWidth="1"/>
    <col min="12853" max="12853" width="9.5" style="47" customWidth="1"/>
    <col min="12854" max="12854" width="7.5" style="47" customWidth="1"/>
    <col min="12855" max="12856" width="8.5" style="47" customWidth="1"/>
    <col min="12857" max="12857" width="8.33203125" style="47" customWidth="1"/>
    <col min="12858" max="12858" width="11.5" style="47" customWidth="1"/>
    <col min="12859" max="12859" width="9.5" style="47" customWidth="1"/>
    <col min="12860" max="12860" width="6.6640625" style="47" customWidth="1"/>
    <col min="12861" max="12863" width="8.33203125" style="47" customWidth="1"/>
    <col min="12864" max="12864" width="8.6640625" style="47" customWidth="1"/>
    <col min="12865" max="12865" width="9.5" style="47" customWidth="1"/>
    <col min="12866" max="12866" width="6.6640625" style="47" customWidth="1"/>
    <col min="12867" max="12869" width="8.33203125" style="47" customWidth="1"/>
    <col min="12870" max="12870" width="8.6640625" style="47" customWidth="1"/>
    <col min="12871" max="12871" width="9.5" style="47" customWidth="1"/>
    <col min="12872" max="12872" width="6.6640625" style="47" customWidth="1"/>
    <col min="12873" max="12875" width="8.33203125" style="47" customWidth="1"/>
    <col min="12876" max="12876" width="8.6640625" style="47" customWidth="1"/>
    <col min="12877" max="12877" width="6.6640625" style="47" customWidth="1"/>
    <col min="12878" max="13080" width="9.1640625" style="47"/>
    <col min="13081" max="13081" width="5.1640625" style="47" customWidth="1"/>
    <col min="13082" max="13082" width="24" style="47" customWidth="1"/>
    <col min="13083" max="13083" width="7.6640625" style="47" customWidth="1"/>
    <col min="13084" max="13084" width="8.6640625" style="47" customWidth="1"/>
    <col min="13085" max="13085" width="8.5" style="47" customWidth="1"/>
    <col min="13086" max="13086" width="9.5" style="47" customWidth="1"/>
    <col min="13087" max="13087" width="10.1640625" style="47" customWidth="1"/>
    <col min="13088" max="13088" width="7.6640625" style="47" customWidth="1"/>
    <col min="13089" max="13090" width="9.5" style="47" customWidth="1"/>
    <col min="13091" max="13092" width="9.6640625" style="47" customWidth="1"/>
    <col min="13093" max="13093" width="8.6640625" style="47" customWidth="1"/>
    <col min="13094" max="13094" width="9.5" style="47" customWidth="1"/>
    <col min="13095" max="13095" width="6.6640625" style="47" customWidth="1"/>
    <col min="13096" max="13096" width="8.1640625" style="47" customWidth="1"/>
    <col min="13097" max="13097" width="10.5" style="47" customWidth="1"/>
    <col min="13098" max="13098" width="8.5" style="47" customWidth="1"/>
    <col min="13099" max="13099" width="9.6640625" style="47" customWidth="1"/>
    <col min="13100" max="13100" width="9.5" style="47" customWidth="1"/>
    <col min="13101" max="13101" width="7.5" style="47" customWidth="1"/>
    <col min="13102" max="13102" width="8.5" style="47" customWidth="1"/>
    <col min="13103" max="13104" width="8.33203125" style="47" customWidth="1"/>
    <col min="13105" max="13105" width="11.5" style="47" customWidth="1"/>
    <col min="13106" max="13106" width="10.5" style="47" customWidth="1"/>
    <col min="13107" max="13107" width="9.6640625" style="47" customWidth="1"/>
    <col min="13108" max="13108" width="9.1640625" style="47" customWidth="1"/>
    <col min="13109" max="13109" width="9.5" style="47" customWidth="1"/>
    <col min="13110" max="13110" width="7.5" style="47" customWidth="1"/>
    <col min="13111" max="13112" width="8.5" style="47" customWidth="1"/>
    <col min="13113" max="13113" width="8.33203125" style="47" customWidth="1"/>
    <col min="13114" max="13114" width="11.5" style="47" customWidth="1"/>
    <col min="13115" max="13115" width="9.5" style="47" customWidth="1"/>
    <col min="13116" max="13116" width="6.6640625" style="47" customWidth="1"/>
    <col min="13117" max="13119" width="8.33203125" style="47" customWidth="1"/>
    <col min="13120" max="13120" width="8.6640625" style="47" customWidth="1"/>
    <col min="13121" max="13121" width="9.5" style="47" customWidth="1"/>
    <col min="13122" max="13122" width="6.6640625" style="47" customWidth="1"/>
    <col min="13123" max="13125" width="8.33203125" style="47" customWidth="1"/>
    <col min="13126" max="13126" width="8.6640625" style="47" customWidth="1"/>
    <col min="13127" max="13127" width="9.5" style="47" customWidth="1"/>
    <col min="13128" max="13128" width="6.6640625" style="47" customWidth="1"/>
    <col min="13129" max="13131" width="8.33203125" style="47" customWidth="1"/>
    <col min="13132" max="13132" width="8.6640625" style="47" customWidth="1"/>
    <col min="13133" max="13133" width="6.6640625" style="47" customWidth="1"/>
    <col min="13134" max="13336" width="9.1640625" style="47"/>
    <col min="13337" max="13337" width="5.1640625" style="47" customWidth="1"/>
    <col min="13338" max="13338" width="24" style="47" customWidth="1"/>
    <col min="13339" max="13339" width="7.6640625" style="47" customWidth="1"/>
    <col min="13340" max="13340" width="8.6640625" style="47" customWidth="1"/>
    <col min="13341" max="13341" width="8.5" style="47" customWidth="1"/>
    <col min="13342" max="13342" width="9.5" style="47" customWidth="1"/>
    <col min="13343" max="13343" width="10.1640625" style="47" customWidth="1"/>
    <col min="13344" max="13344" width="7.6640625" style="47" customWidth="1"/>
    <col min="13345" max="13346" width="9.5" style="47" customWidth="1"/>
    <col min="13347" max="13348" width="9.6640625" style="47" customWidth="1"/>
    <col min="13349" max="13349" width="8.6640625" style="47" customWidth="1"/>
    <col min="13350" max="13350" width="9.5" style="47" customWidth="1"/>
    <col min="13351" max="13351" width="6.6640625" style="47" customWidth="1"/>
    <col min="13352" max="13352" width="8.1640625" style="47" customWidth="1"/>
    <col min="13353" max="13353" width="10.5" style="47" customWidth="1"/>
    <col min="13354" max="13354" width="8.5" style="47" customWidth="1"/>
    <col min="13355" max="13355" width="9.6640625" style="47" customWidth="1"/>
    <col min="13356" max="13356" width="9.5" style="47" customWidth="1"/>
    <col min="13357" max="13357" width="7.5" style="47" customWidth="1"/>
    <col min="13358" max="13358" width="8.5" style="47" customWidth="1"/>
    <col min="13359" max="13360" width="8.33203125" style="47" customWidth="1"/>
    <col min="13361" max="13361" width="11.5" style="47" customWidth="1"/>
    <col min="13362" max="13362" width="10.5" style="47" customWidth="1"/>
    <col min="13363" max="13363" width="9.6640625" style="47" customWidth="1"/>
    <col min="13364" max="13364" width="9.1640625" style="47" customWidth="1"/>
    <col min="13365" max="13365" width="9.5" style="47" customWidth="1"/>
    <col min="13366" max="13366" width="7.5" style="47" customWidth="1"/>
    <col min="13367" max="13368" width="8.5" style="47" customWidth="1"/>
    <col min="13369" max="13369" width="8.33203125" style="47" customWidth="1"/>
    <col min="13370" max="13370" width="11.5" style="47" customWidth="1"/>
    <col min="13371" max="13371" width="9.5" style="47" customWidth="1"/>
    <col min="13372" max="13372" width="6.6640625" style="47" customWidth="1"/>
    <col min="13373" max="13375" width="8.33203125" style="47" customWidth="1"/>
    <col min="13376" max="13376" width="8.6640625" style="47" customWidth="1"/>
    <col min="13377" max="13377" width="9.5" style="47" customWidth="1"/>
    <col min="13378" max="13378" width="6.6640625" style="47" customWidth="1"/>
    <col min="13379" max="13381" width="8.33203125" style="47" customWidth="1"/>
    <col min="13382" max="13382" width="8.6640625" style="47" customWidth="1"/>
    <col min="13383" max="13383" width="9.5" style="47" customWidth="1"/>
    <col min="13384" max="13384" width="6.6640625" style="47" customWidth="1"/>
    <col min="13385" max="13387" width="8.33203125" style="47" customWidth="1"/>
    <col min="13388" max="13388" width="8.6640625" style="47" customWidth="1"/>
    <col min="13389" max="13389" width="6.6640625" style="47" customWidth="1"/>
    <col min="13390" max="13592" width="9.1640625" style="47"/>
    <col min="13593" max="13593" width="5.1640625" style="47" customWidth="1"/>
    <col min="13594" max="13594" width="24" style="47" customWidth="1"/>
    <col min="13595" max="13595" width="7.6640625" style="47" customWidth="1"/>
    <col min="13596" max="13596" width="8.6640625" style="47" customWidth="1"/>
    <col min="13597" max="13597" width="8.5" style="47" customWidth="1"/>
    <col min="13598" max="13598" width="9.5" style="47" customWidth="1"/>
    <col min="13599" max="13599" width="10.1640625" style="47" customWidth="1"/>
    <col min="13600" max="13600" width="7.6640625" style="47" customWidth="1"/>
    <col min="13601" max="13602" width="9.5" style="47" customWidth="1"/>
    <col min="13603" max="13604" width="9.6640625" style="47" customWidth="1"/>
    <col min="13605" max="13605" width="8.6640625" style="47" customWidth="1"/>
    <col min="13606" max="13606" width="9.5" style="47" customWidth="1"/>
    <col min="13607" max="13607" width="6.6640625" style="47" customWidth="1"/>
    <col min="13608" max="13608" width="8.1640625" style="47" customWidth="1"/>
    <col min="13609" max="13609" width="10.5" style="47" customWidth="1"/>
    <col min="13610" max="13610" width="8.5" style="47" customWidth="1"/>
    <col min="13611" max="13611" width="9.6640625" style="47" customWidth="1"/>
    <col min="13612" max="13612" width="9.5" style="47" customWidth="1"/>
    <col min="13613" max="13613" width="7.5" style="47" customWidth="1"/>
    <col min="13614" max="13614" width="8.5" style="47" customWidth="1"/>
    <col min="13615" max="13616" width="8.33203125" style="47" customWidth="1"/>
    <col min="13617" max="13617" width="11.5" style="47" customWidth="1"/>
    <col min="13618" max="13618" width="10.5" style="47" customWidth="1"/>
    <col min="13619" max="13619" width="9.6640625" style="47" customWidth="1"/>
    <col min="13620" max="13620" width="9.1640625" style="47" customWidth="1"/>
    <col min="13621" max="13621" width="9.5" style="47" customWidth="1"/>
    <col min="13622" max="13622" width="7.5" style="47" customWidth="1"/>
    <col min="13623" max="13624" width="8.5" style="47" customWidth="1"/>
    <col min="13625" max="13625" width="8.33203125" style="47" customWidth="1"/>
    <col min="13626" max="13626" width="11.5" style="47" customWidth="1"/>
    <col min="13627" max="13627" width="9.5" style="47" customWidth="1"/>
    <col min="13628" max="13628" width="6.6640625" style="47" customWidth="1"/>
    <col min="13629" max="13631" width="8.33203125" style="47" customWidth="1"/>
    <col min="13632" max="13632" width="8.6640625" style="47" customWidth="1"/>
    <col min="13633" max="13633" width="9.5" style="47" customWidth="1"/>
    <col min="13634" max="13634" width="6.6640625" style="47" customWidth="1"/>
    <col min="13635" max="13637" width="8.33203125" style="47" customWidth="1"/>
    <col min="13638" max="13638" width="8.6640625" style="47" customWidth="1"/>
    <col min="13639" max="13639" width="9.5" style="47" customWidth="1"/>
    <col min="13640" max="13640" width="6.6640625" style="47" customWidth="1"/>
    <col min="13641" max="13643" width="8.33203125" style="47" customWidth="1"/>
    <col min="13644" max="13644" width="8.6640625" style="47" customWidth="1"/>
    <col min="13645" max="13645" width="6.6640625" style="47" customWidth="1"/>
    <col min="13646" max="13848" width="9.1640625" style="47"/>
    <col min="13849" max="13849" width="5.1640625" style="47" customWidth="1"/>
    <col min="13850" max="13850" width="24" style="47" customWidth="1"/>
    <col min="13851" max="13851" width="7.6640625" style="47" customWidth="1"/>
    <col min="13852" max="13852" width="8.6640625" style="47" customWidth="1"/>
    <col min="13853" max="13853" width="8.5" style="47" customWidth="1"/>
    <col min="13854" max="13854" width="9.5" style="47" customWidth="1"/>
    <col min="13855" max="13855" width="10.1640625" style="47" customWidth="1"/>
    <col min="13856" max="13856" width="7.6640625" style="47" customWidth="1"/>
    <col min="13857" max="13858" width="9.5" style="47" customWidth="1"/>
    <col min="13859" max="13860" width="9.6640625" style="47" customWidth="1"/>
    <col min="13861" max="13861" width="8.6640625" style="47" customWidth="1"/>
    <col min="13862" max="13862" width="9.5" style="47" customWidth="1"/>
    <col min="13863" max="13863" width="6.6640625" style="47" customWidth="1"/>
    <col min="13864" max="13864" width="8.1640625" style="47" customWidth="1"/>
    <col min="13865" max="13865" width="10.5" style="47" customWidth="1"/>
    <col min="13866" max="13866" width="8.5" style="47" customWidth="1"/>
    <col min="13867" max="13867" width="9.6640625" style="47" customWidth="1"/>
    <col min="13868" max="13868" width="9.5" style="47" customWidth="1"/>
    <col min="13869" max="13869" width="7.5" style="47" customWidth="1"/>
    <col min="13870" max="13870" width="8.5" style="47" customWidth="1"/>
    <col min="13871" max="13872" width="8.33203125" style="47" customWidth="1"/>
    <col min="13873" max="13873" width="11.5" style="47" customWidth="1"/>
    <col min="13874" max="13874" width="10.5" style="47" customWidth="1"/>
    <col min="13875" max="13875" width="9.6640625" style="47" customWidth="1"/>
    <col min="13876" max="13876" width="9.1640625" style="47" customWidth="1"/>
    <col min="13877" max="13877" width="9.5" style="47" customWidth="1"/>
    <col min="13878" max="13878" width="7.5" style="47" customWidth="1"/>
    <col min="13879" max="13880" width="8.5" style="47" customWidth="1"/>
    <col min="13881" max="13881" width="8.33203125" style="47" customWidth="1"/>
    <col min="13882" max="13882" width="11.5" style="47" customWidth="1"/>
    <col min="13883" max="13883" width="9.5" style="47" customWidth="1"/>
    <col min="13884" max="13884" width="6.6640625" style="47" customWidth="1"/>
    <col min="13885" max="13887" width="8.33203125" style="47" customWidth="1"/>
    <col min="13888" max="13888" width="8.6640625" style="47" customWidth="1"/>
    <col min="13889" max="13889" width="9.5" style="47" customWidth="1"/>
    <col min="13890" max="13890" width="6.6640625" style="47" customWidth="1"/>
    <col min="13891" max="13893" width="8.33203125" style="47" customWidth="1"/>
    <col min="13894" max="13894" width="8.6640625" style="47" customWidth="1"/>
    <col min="13895" max="13895" width="9.5" style="47" customWidth="1"/>
    <col min="13896" max="13896" width="6.6640625" style="47" customWidth="1"/>
    <col min="13897" max="13899" width="8.33203125" style="47" customWidth="1"/>
    <col min="13900" max="13900" width="8.6640625" style="47" customWidth="1"/>
    <col min="13901" max="13901" width="6.6640625" style="47" customWidth="1"/>
    <col min="13902" max="14104" width="9.1640625" style="47"/>
    <col min="14105" max="14105" width="5.1640625" style="47" customWidth="1"/>
    <col min="14106" max="14106" width="24" style="47" customWidth="1"/>
    <col min="14107" max="14107" width="7.6640625" style="47" customWidth="1"/>
    <col min="14108" max="14108" width="8.6640625" style="47" customWidth="1"/>
    <col min="14109" max="14109" width="8.5" style="47" customWidth="1"/>
    <col min="14110" max="14110" width="9.5" style="47" customWidth="1"/>
    <col min="14111" max="14111" width="10.1640625" style="47" customWidth="1"/>
    <col min="14112" max="14112" width="7.6640625" style="47" customWidth="1"/>
    <col min="14113" max="14114" width="9.5" style="47" customWidth="1"/>
    <col min="14115" max="14116" width="9.6640625" style="47" customWidth="1"/>
    <col min="14117" max="14117" width="8.6640625" style="47" customWidth="1"/>
    <col min="14118" max="14118" width="9.5" style="47" customWidth="1"/>
    <col min="14119" max="14119" width="6.6640625" style="47" customWidth="1"/>
    <col min="14120" max="14120" width="8.1640625" style="47" customWidth="1"/>
    <col min="14121" max="14121" width="10.5" style="47" customWidth="1"/>
    <col min="14122" max="14122" width="8.5" style="47" customWidth="1"/>
    <col min="14123" max="14123" width="9.6640625" style="47" customWidth="1"/>
    <col min="14124" max="14124" width="9.5" style="47" customWidth="1"/>
    <col min="14125" max="14125" width="7.5" style="47" customWidth="1"/>
    <col min="14126" max="14126" width="8.5" style="47" customWidth="1"/>
    <col min="14127" max="14128" width="8.33203125" style="47" customWidth="1"/>
    <col min="14129" max="14129" width="11.5" style="47" customWidth="1"/>
    <col min="14130" max="14130" width="10.5" style="47" customWidth="1"/>
    <col min="14131" max="14131" width="9.6640625" style="47" customWidth="1"/>
    <col min="14132" max="14132" width="9.1640625" style="47" customWidth="1"/>
    <col min="14133" max="14133" width="9.5" style="47" customWidth="1"/>
    <col min="14134" max="14134" width="7.5" style="47" customWidth="1"/>
    <col min="14135" max="14136" width="8.5" style="47" customWidth="1"/>
    <col min="14137" max="14137" width="8.33203125" style="47" customWidth="1"/>
    <col min="14138" max="14138" width="11.5" style="47" customWidth="1"/>
    <col min="14139" max="14139" width="9.5" style="47" customWidth="1"/>
    <col min="14140" max="14140" width="6.6640625" style="47" customWidth="1"/>
    <col min="14141" max="14143" width="8.33203125" style="47" customWidth="1"/>
    <col min="14144" max="14144" width="8.6640625" style="47" customWidth="1"/>
    <col min="14145" max="14145" width="9.5" style="47" customWidth="1"/>
    <col min="14146" max="14146" width="6.6640625" style="47" customWidth="1"/>
    <col min="14147" max="14149" width="8.33203125" style="47" customWidth="1"/>
    <col min="14150" max="14150" width="8.6640625" style="47" customWidth="1"/>
    <col min="14151" max="14151" width="9.5" style="47" customWidth="1"/>
    <col min="14152" max="14152" width="6.6640625" style="47" customWidth="1"/>
    <col min="14153" max="14155" width="8.33203125" style="47" customWidth="1"/>
    <col min="14156" max="14156" width="8.6640625" style="47" customWidth="1"/>
    <col min="14157" max="14157" width="6.6640625" style="47" customWidth="1"/>
    <col min="14158" max="14360" width="9.1640625" style="47"/>
    <col min="14361" max="14361" width="5.1640625" style="47" customWidth="1"/>
    <col min="14362" max="14362" width="24" style="47" customWidth="1"/>
    <col min="14363" max="14363" width="7.6640625" style="47" customWidth="1"/>
    <col min="14364" max="14364" width="8.6640625" style="47" customWidth="1"/>
    <col min="14365" max="14365" width="8.5" style="47" customWidth="1"/>
    <col min="14366" max="14366" width="9.5" style="47" customWidth="1"/>
    <col min="14367" max="14367" width="10.1640625" style="47" customWidth="1"/>
    <col min="14368" max="14368" width="7.6640625" style="47" customWidth="1"/>
    <col min="14369" max="14370" width="9.5" style="47" customWidth="1"/>
    <col min="14371" max="14372" width="9.6640625" style="47" customWidth="1"/>
    <col min="14373" max="14373" width="8.6640625" style="47" customWidth="1"/>
    <col min="14374" max="14374" width="9.5" style="47" customWidth="1"/>
    <col min="14375" max="14375" width="6.6640625" style="47" customWidth="1"/>
    <col min="14376" max="14376" width="8.1640625" style="47" customWidth="1"/>
    <col min="14377" max="14377" width="10.5" style="47" customWidth="1"/>
    <col min="14378" max="14378" width="8.5" style="47" customWidth="1"/>
    <col min="14379" max="14379" width="9.6640625" style="47" customWidth="1"/>
    <col min="14380" max="14380" width="9.5" style="47" customWidth="1"/>
    <col min="14381" max="14381" width="7.5" style="47" customWidth="1"/>
    <col min="14382" max="14382" width="8.5" style="47" customWidth="1"/>
    <col min="14383" max="14384" width="8.33203125" style="47" customWidth="1"/>
    <col min="14385" max="14385" width="11.5" style="47" customWidth="1"/>
    <col min="14386" max="14386" width="10.5" style="47" customWidth="1"/>
    <col min="14387" max="14387" width="9.6640625" style="47" customWidth="1"/>
    <col min="14388" max="14388" width="9.1640625" style="47" customWidth="1"/>
    <col min="14389" max="14389" width="9.5" style="47" customWidth="1"/>
    <col min="14390" max="14390" width="7.5" style="47" customWidth="1"/>
    <col min="14391" max="14392" width="8.5" style="47" customWidth="1"/>
    <col min="14393" max="14393" width="8.33203125" style="47" customWidth="1"/>
    <col min="14394" max="14394" width="11.5" style="47" customWidth="1"/>
    <col min="14395" max="14395" width="9.5" style="47" customWidth="1"/>
    <col min="14396" max="14396" width="6.6640625" style="47" customWidth="1"/>
    <col min="14397" max="14399" width="8.33203125" style="47" customWidth="1"/>
    <col min="14400" max="14400" width="8.6640625" style="47" customWidth="1"/>
    <col min="14401" max="14401" width="9.5" style="47" customWidth="1"/>
    <col min="14402" max="14402" width="6.6640625" style="47" customWidth="1"/>
    <col min="14403" max="14405" width="8.33203125" style="47" customWidth="1"/>
    <col min="14406" max="14406" width="8.6640625" style="47" customWidth="1"/>
    <col min="14407" max="14407" width="9.5" style="47" customWidth="1"/>
    <col min="14408" max="14408" width="6.6640625" style="47" customWidth="1"/>
    <col min="14409" max="14411" width="8.33203125" style="47" customWidth="1"/>
    <col min="14412" max="14412" width="8.6640625" style="47" customWidth="1"/>
    <col min="14413" max="14413" width="6.6640625" style="47" customWidth="1"/>
    <col min="14414" max="14616" width="9.1640625" style="47"/>
    <col min="14617" max="14617" width="5.1640625" style="47" customWidth="1"/>
    <col min="14618" max="14618" width="24" style="47" customWidth="1"/>
    <col min="14619" max="14619" width="7.6640625" style="47" customWidth="1"/>
    <col min="14620" max="14620" width="8.6640625" style="47" customWidth="1"/>
    <col min="14621" max="14621" width="8.5" style="47" customWidth="1"/>
    <col min="14622" max="14622" width="9.5" style="47" customWidth="1"/>
    <col min="14623" max="14623" width="10.1640625" style="47" customWidth="1"/>
    <col min="14624" max="14624" width="7.6640625" style="47" customWidth="1"/>
    <col min="14625" max="14626" width="9.5" style="47" customWidth="1"/>
    <col min="14627" max="14628" width="9.6640625" style="47" customWidth="1"/>
    <col min="14629" max="14629" width="8.6640625" style="47" customWidth="1"/>
    <col min="14630" max="14630" width="9.5" style="47" customWidth="1"/>
    <col min="14631" max="14631" width="6.6640625" style="47" customWidth="1"/>
    <col min="14632" max="14632" width="8.1640625" style="47" customWidth="1"/>
    <col min="14633" max="14633" width="10.5" style="47" customWidth="1"/>
    <col min="14634" max="14634" width="8.5" style="47" customWidth="1"/>
    <col min="14635" max="14635" width="9.6640625" style="47" customWidth="1"/>
    <col min="14636" max="14636" width="9.5" style="47" customWidth="1"/>
    <col min="14637" max="14637" width="7.5" style="47" customWidth="1"/>
    <col min="14638" max="14638" width="8.5" style="47" customWidth="1"/>
    <col min="14639" max="14640" width="8.33203125" style="47" customWidth="1"/>
    <col min="14641" max="14641" width="11.5" style="47" customWidth="1"/>
    <col min="14642" max="14642" width="10.5" style="47" customWidth="1"/>
    <col min="14643" max="14643" width="9.6640625" style="47" customWidth="1"/>
    <col min="14644" max="14644" width="9.1640625" style="47" customWidth="1"/>
    <col min="14645" max="14645" width="9.5" style="47" customWidth="1"/>
    <col min="14646" max="14646" width="7.5" style="47" customWidth="1"/>
    <col min="14647" max="14648" width="8.5" style="47" customWidth="1"/>
    <col min="14649" max="14649" width="8.33203125" style="47" customWidth="1"/>
    <col min="14650" max="14650" width="11.5" style="47" customWidth="1"/>
    <col min="14651" max="14651" width="9.5" style="47" customWidth="1"/>
    <col min="14652" max="14652" width="6.6640625" style="47" customWidth="1"/>
    <col min="14653" max="14655" width="8.33203125" style="47" customWidth="1"/>
    <col min="14656" max="14656" width="8.6640625" style="47" customWidth="1"/>
    <col min="14657" max="14657" width="9.5" style="47" customWidth="1"/>
    <col min="14658" max="14658" width="6.6640625" style="47" customWidth="1"/>
    <col min="14659" max="14661" width="8.33203125" style="47" customWidth="1"/>
    <col min="14662" max="14662" width="8.6640625" style="47" customWidth="1"/>
    <col min="14663" max="14663" width="9.5" style="47" customWidth="1"/>
    <col min="14664" max="14664" width="6.6640625" style="47" customWidth="1"/>
    <col min="14665" max="14667" width="8.33203125" style="47" customWidth="1"/>
    <col min="14668" max="14668" width="8.6640625" style="47" customWidth="1"/>
    <col min="14669" max="14669" width="6.6640625" style="47" customWidth="1"/>
    <col min="14670" max="14872" width="9.1640625" style="47"/>
    <col min="14873" max="14873" width="5.1640625" style="47" customWidth="1"/>
    <col min="14874" max="14874" width="24" style="47" customWidth="1"/>
    <col min="14875" max="14875" width="7.6640625" style="47" customWidth="1"/>
    <col min="14876" max="14876" width="8.6640625" style="47" customWidth="1"/>
    <col min="14877" max="14877" width="8.5" style="47" customWidth="1"/>
    <col min="14878" max="14878" width="9.5" style="47" customWidth="1"/>
    <col min="14879" max="14879" width="10.1640625" style="47" customWidth="1"/>
    <col min="14880" max="14880" width="7.6640625" style="47" customWidth="1"/>
    <col min="14881" max="14882" width="9.5" style="47" customWidth="1"/>
    <col min="14883" max="14884" width="9.6640625" style="47" customWidth="1"/>
    <col min="14885" max="14885" width="8.6640625" style="47" customWidth="1"/>
    <col min="14886" max="14886" width="9.5" style="47" customWidth="1"/>
    <col min="14887" max="14887" width="6.6640625" style="47" customWidth="1"/>
    <col min="14888" max="14888" width="8.1640625" style="47" customWidth="1"/>
    <col min="14889" max="14889" width="10.5" style="47" customWidth="1"/>
    <col min="14890" max="14890" width="8.5" style="47" customWidth="1"/>
    <col min="14891" max="14891" width="9.6640625" style="47" customWidth="1"/>
    <col min="14892" max="14892" width="9.5" style="47" customWidth="1"/>
    <col min="14893" max="14893" width="7.5" style="47" customWidth="1"/>
    <col min="14894" max="14894" width="8.5" style="47" customWidth="1"/>
    <col min="14895" max="14896" width="8.33203125" style="47" customWidth="1"/>
    <col min="14897" max="14897" width="11.5" style="47" customWidth="1"/>
    <col min="14898" max="14898" width="10.5" style="47" customWidth="1"/>
    <col min="14899" max="14899" width="9.6640625" style="47" customWidth="1"/>
    <col min="14900" max="14900" width="9.1640625" style="47" customWidth="1"/>
    <col min="14901" max="14901" width="9.5" style="47" customWidth="1"/>
    <col min="14902" max="14902" width="7.5" style="47" customWidth="1"/>
    <col min="14903" max="14904" width="8.5" style="47" customWidth="1"/>
    <col min="14905" max="14905" width="8.33203125" style="47" customWidth="1"/>
    <col min="14906" max="14906" width="11.5" style="47" customWidth="1"/>
    <col min="14907" max="14907" width="9.5" style="47" customWidth="1"/>
    <col min="14908" max="14908" width="6.6640625" style="47" customWidth="1"/>
    <col min="14909" max="14911" width="8.33203125" style="47" customWidth="1"/>
    <col min="14912" max="14912" width="8.6640625" style="47" customWidth="1"/>
    <col min="14913" max="14913" width="9.5" style="47" customWidth="1"/>
    <col min="14914" max="14914" width="6.6640625" style="47" customWidth="1"/>
    <col min="14915" max="14917" width="8.33203125" style="47" customWidth="1"/>
    <col min="14918" max="14918" width="8.6640625" style="47" customWidth="1"/>
    <col min="14919" max="14919" width="9.5" style="47" customWidth="1"/>
    <col min="14920" max="14920" width="6.6640625" style="47" customWidth="1"/>
    <col min="14921" max="14923" width="8.33203125" style="47" customWidth="1"/>
    <col min="14924" max="14924" width="8.6640625" style="47" customWidth="1"/>
    <col min="14925" max="14925" width="6.6640625" style="47" customWidth="1"/>
    <col min="14926" max="15128" width="9.1640625" style="47"/>
    <col min="15129" max="15129" width="5.1640625" style="47" customWidth="1"/>
    <col min="15130" max="15130" width="24" style="47" customWidth="1"/>
    <col min="15131" max="15131" width="7.6640625" style="47" customWidth="1"/>
    <col min="15132" max="15132" width="8.6640625" style="47" customWidth="1"/>
    <col min="15133" max="15133" width="8.5" style="47" customWidth="1"/>
    <col min="15134" max="15134" width="9.5" style="47" customWidth="1"/>
    <col min="15135" max="15135" width="10.1640625" style="47" customWidth="1"/>
    <col min="15136" max="15136" width="7.6640625" style="47" customWidth="1"/>
    <col min="15137" max="15138" width="9.5" style="47" customWidth="1"/>
    <col min="15139" max="15140" width="9.6640625" style="47" customWidth="1"/>
    <col min="15141" max="15141" width="8.6640625" style="47" customWidth="1"/>
    <col min="15142" max="15142" width="9.5" style="47" customWidth="1"/>
    <col min="15143" max="15143" width="6.6640625" style="47" customWidth="1"/>
    <col min="15144" max="15144" width="8.1640625" style="47" customWidth="1"/>
    <col min="15145" max="15145" width="10.5" style="47" customWidth="1"/>
    <col min="15146" max="15146" width="8.5" style="47" customWidth="1"/>
    <col min="15147" max="15147" width="9.6640625" style="47" customWidth="1"/>
    <col min="15148" max="15148" width="9.5" style="47" customWidth="1"/>
    <col min="15149" max="15149" width="7.5" style="47" customWidth="1"/>
    <col min="15150" max="15150" width="8.5" style="47" customWidth="1"/>
    <col min="15151" max="15152" width="8.33203125" style="47" customWidth="1"/>
    <col min="15153" max="15153" width="11.5" style="47" customWidth="1"/>
    <col min="15154" max="15154" width="10.5" style="47" customWidth="1"/>
    <col min="15155" max="15155" width="9.6640625" style="47" customWidth="1"/>
    <col min="15156" max="15156" width="9.1640625" style="47" customWidth="1"/>
    <col min="15157" max="15157" width="9.5" style="47" customWidth="1"/>
    <col min="15158" max="15158" width="7.5" style="47" customWidth="1"/>
    <col min="15159" max="15160" width="8.5" style="47" customWidth="1"/>
    <col min="15161" max="15161" width="8.33203125" style="47" customWidth="1"/>
    <col min="15162" max="15162" width="11.5" style="47" customWidth="1"/>
    <col min="15163" max="15163" width="9.5" style="47" customWidth="1"/>
    <col min="15164" max="15164" width="6.6640625" style="47" customWidth="1"/>
    <col min="15165" max="15167" width="8.33203125" style="47" customWidth="1"/>
    <col min="15168" max="15168" width="8.6640625" style="47" customWidth="1"/>
    <col min="15169" max="15169" width="9.5" style="47" customWidth="1"/>
    <col min="15170" max="15170" width="6.6640625" style="47" customWidth="1"/>
    <col min="15171" max="15173" width="8.33203125" style="47" customWidth="1"/>
    <col min="15174" max="15174" width="8.6640625" style="47" customWidth="1"/>
    <col min="15175" max="15175" width="9.5" style="47" customWidth="1"/>
    <col min="15176" max="15176" width="6.6640625" style="47" customWidth="1"/>
    <col min="15177" max="15179" width="8.33203125" style="47" customWidth="1"/>
    <col min="15180" max="15180" width="8.6640625" style="47" customWidth="1"/>
    <col min="15181" max="15181" width="6.6640625" style="47" customWidth="1"/>
    <col min="15182" max="15384" width="9.1640625" style="47"/>
    <col min="15385" max="15385" width="5.1640625" style="47" customWidth="1"/>
    <col min="15386" max="15386" width="24" style="47" customWidth="1"/>
    <col min="15387" max="15387" width="7.6640625" style="47" customWidth="1"/>
    <col min="15388" max="15388" width="8.6640625" style="47" customWidth="1"/>
    <col min="15389" max="15389" width="8.5" style="47" customWidth="1"/>
    <col min="15390" max="15390" width="9.5" style="47" customWidth="1"/>
    <col min="15391" max="15391" width="10.1640625" style="47" customWidth="1"/>
    <col min="15392" max="15392" width="7.6640625" style="47" customWidth="1"/>
    <col min="15393" max="15394" width="9.5" style="47" customWidth="1"/>
    <col min="15395" max="15396" width="9.6640625" style="47" customWidth="1"/>
    <col min="15397" max="15397" width="8.6640625" style="47" customWidth="1"/>
    <col min="15398" max="15398" width="9.5" style="47" customWidth="1"/>
    <col min="15399" max="15399" width="6.6640625" style="47" customWidth="1"/>
    <col min="15400" max="15400" width="8.1640625" style="47" customWidth="1"/>
    <col min="15401" max="15401" width="10.5" style="47" customWidth="1"/>
    <col min="15402" max="15402" width="8.5" style="47" customWidth="1"/>
    <col min="15403" max="15403" width="9.6640625" style="47" customWidth="1"/>
    <col min="15404" max="15404" width="9.5" style="47" customWidth="1"/>
    <col min="15405" max="15405" width="7.5" style="47" customWidth="1"/>
    <col min="15406" max="15406" width="8.5" style="47" customWidth="1"/>
    <col min="15407" max="15408" width="8.33203125" style="47" customWidth="1"/>
    <col min="15409" max="15409" width="11.5" style="47" customWidth="1"/>
    <col min="15410" max="15410" width="10.5" style="47" customWidth="1"/>
    <col min="15411" max="15411" width="9.6640625" style="47" customWidth="1"/>
    <col min="15412" max="15412" width="9.1640625" style="47" customWidth="1"/>
    <col min="15413" max="15413" width="9.5" style="47" customWidth="1"/>
    <col min="15414" max="15414" width="7.5" style="47" customWidth="1"/>
    <col min="15415" max="15416" width="8.5" style="47" customWidth="1"/>
    <col min="15417" max="15417" width="8.33203125" style="47" customWidth="1"/>
    <col min="15418" max="15418" width="11.5" style="47" customWidth="1"/>
    <col min="15419" max="15419" width="9.5" style="47" customWidth="1"/>
    <col min="15420" max="15420" width="6.6640625" style="47" customWidth="1"/>
    <col min="15421" max="15423" width="8.33203125" style="47" customWidth="1"/>
    <col min="15424" max="15424" width="8.6640625" style="47" customWidth="1"/>
    <col min="15425" max="15425" width="9.5" style="47" customWidth="1"/>
    <col min="15426" max="15426" width="6.6640625" style="47" customWidth="1"/>
    <col min="15427" max="15429" width="8.33203125" style="47" customWidth="1"/>
    <col min="15430" max="15430" width="8.6640625" style="47" customWidth="1"/>
    <col min="15431" max="15431" width="9.5" style="47" customWidth="1"/>
    <col min="15432" max="15432" width="6.6640625" style="47" customWidth="1"/>
    <col min="15433" max="15435" width="8.33203125" style="47" customWidth="1"/>
    <col min="15436" max="15436" width="8.6640625" style="47" customWidth="1"/>
    <col min="15437" max="15437" width="6.6640625" style="47" customWidth="1"/>
    <col min="15438" max="15640" width="9.1640625" style="47"/>
    <col min="15641" max="15641" width="5.1640625" style="47" customWidth="1"/>
    <col min="15642" max="15642" width="24" style="47" customWidth="1"/>
    <col min="15643" max="15643" width="7.6640625" style="47" customWidth="1"/>
    <col min="15644" max="15644" width="8.6640625" style="47" customWidth="1"/>
    <col min="15645" max="15645" width="8.5" style="47" customWidth="1"/>
    <col min="15646" max="15646" width="9.5" style="47" customWidth="1"/>
    <col min="15647" max="15647" width="10.1640625" style="47" customWidth="1"/>
    <col min="15648" max="15648" width="7.6640625" style="47" customWidth="1"/>
    <col min="15649" max="15650" width="9.5" style="47" customWidth="1"/>
    <col min="15651" max="15652" width="9.6640625" style="47" customWidth="1"/>
    <col min="15653" max="15653" width="8.6640625" style="47" customWidth="1"/>
    <col min="15654" max="15654" width="9.5" style="47" customWidth="1"/>
    <col min="15655" max="15655" width="6.6640625" style="47" customWidth="1"/>
    <col min="15656" max="15656" width="8.1640625" style="47" customWidth="1"/>
    <col min="15657" max="15657" width="10.5" style="47" customWidth="1"/>
    <col min="15658" max="15658" width="8.5" style="47" customWidth="1"/>
    <col min="15659" max="15659" width="9.6640625" style="47" customWidth="1"/>
    <col min="15660" max="15660" width="9.5" style="47" customWidth="1"/>
    <col min="15661" max="15661" width="7.5" style="47" customWidth="1"/>
    <col min="15662" max="15662" width="8.5" style="47" customWidth="1"/>
    <col min="15663" max="15664" width="8.33203125" style="47" customWidth="1"/>
    <col min="15665" max="15665" width="11.5" style="47" customWidth="1"/>
    <col min="15666" max="15666" width="10.5" style="47" customWidth="1"/>
    <col min="15667" max="15667" width="9.6640625" style="47" customWidth="1"/>
    <col min="15668" max="15668" width="9.1640625" style="47" customWidth="1"/>
    <col min="15669" max="15669" width="9.5" style="47" customWidth="1"/>
    <col min="15670" max="15670" width="7.5" style="47" customWidth="1"/>
    <col min="15671" max="15672" width="8.5" style="47" customWidth="1"/>
    <col min="15673" max="15673" width="8.33203125" style="47" customWidth="1"/>
    <col min="15674" max="15674" width="11.5" style="47" customWidth="1"/>
    <col min="15675" max="15675" width="9.5" style="47" customWidth="1"/>
    <col min="15676" max="15676" width="6.6640625" style="47" customWidth="1"/>
    <col min="15677" max="15679" width="8.33203125" style="47" customWidth="1"/>
    <col min="15680" max="15680" width="8.6640625" style="47" customWidth="1"/>
    <col min="15681" max="15681" width="9.5" style="47" customWidth="1"/>
    <col min="15682" max="15682" width="6.6640625" style="47" customWidth="1"/>
    <col min="15683" max="15685" width="8.33203125" style="47" customWidth="1"/>
    <col min="15686" max="15686" width="8.6640625" style="47" customWidth="1"/>
    <col min="15687" max="15687" width="9.5" style="47" customWidth="1"/>
    <col min="15688" max="15688" width="6.6640625" style="47" customWidth="1"/>
    <col min="15689" max="15691" width="8.33203125" style="47" customWidth="1"/>
    <col min="15692" max="15692" width="8.6640625" style="47" customWidth="1"/>
    <col min="15693" max="15693" width="6.6640625" style="47" customWidth="1"/>
    <col min="15694" max="15896" width="9.1640625" style="47"/>
    <col min="15897" max="15897" width="5.1640625" style="47" customWidth="1"/>
    <col min="15898" max="15898" width="24" style="47" customWidth="1"/>
    <col min="15899" max="15899" width="7.6640625" style="47" customWidth="1"/>
    <col min="15900" max="15900" width="8.6640625" style="47" customWidth="1"/>
    <col min="15901" max="15901" width="8.5" style="47" customWidth="1"/>
    <col min="15902" max="15902" width="9.5" style="47" customWidth="1"/>
    <col min="15903" max="15903" width="10.1640625" style="47" customWidth="1"/>
    <col min="15904" max="15904" width="7.6640625" style="47" customWidth="1"/>
    <col min="15905" max="15906" width="9.5" style="47" customWidth="1"/>
    <col min="15907" max="15908" width="9.6640625" style="47" customWidth="1"/>
    <col min="15909" max="15909" width="8.6640625" style="47" customWidth="1"/>
    <col min="15910" max="15910" width="9.5" style="47" customWidth="1"/>
    <col min="15911" max="15911" width="6.6640625" style="47" customWidth="1"/>
    <col min="15912" max="15912" width="8.1640625" style="47" customWidth="1"/>
    <col min="15913" max="15913" width="10.5" style="47" customWidth="1"/>
    <col min="15914" max="15914" width="8.5" style="47" customWidth="1"/>
    <col min="15915" max="15915" width="9.6640625" style="47" customWidth="1"/>
    <col min="15916" max="15916" width="9.5" style="47" customWidth="1"/>
    <col min="15917" max="15917" width="7.5" style="47" customWidth="1"/>
    <col min="15918" max="15918" width="8.5" style="47" customWidth="1"/>
    <col min="15919" max="15920" width="8.33203125" style="47" customWidth="1"/>
    <col min="15921" max="15921" width="11.5" style="47" customWidth="1"/>
    <col min="15922" max="15922" width="10.5" style="47" customWidth="1"/>
    <col min="15923" max="15923" width="9.6640625" style="47" customWidth="1"/>
    <col min="15924" max="15924" width="9.1640625" style="47" customWidth="1"/>
    <col min="15925" max="15925" width="9.5" style="47" customWidth="1"/>
    <col min="15926" max="15926" width="7.5" style="47" customWidth="1"/>
    <col min="15927" max="15928" width="8.5" style="47" customWidth="1"/>
    <col min="15929" max="15929" width="8.33203125" style="47" customWidth="1"/>
    <col min="15930" max="15930" width="11.5" style="47" customWidth="1"/>
    <col min="15931" max="15931" width="9.5" style="47" customWidth="1"/>
    <col min="15932" max="15932" width="6.6640625" style="47" customWidth="1"/>
    <col min="15933" max="15935" width="8.33203125" style="47" customWidth="1"/>
    <col min="15936" max="15936" width="8.6640625" style="47" customWidth="1"/>
    <col min="15937" max="15937" width="9.5" style="47" customWidth="1"/>
    <col min="15938" max="15938" width="6.6640625" style="47" customWidth="1"/>
    <col min="15939" max="15941" width="8.33203125" style="47" customWidth="1"/>
    <col min="15942" max="15942" width="8.6640625" style="47" customWidth="1"/>
    <col min="15943" max="15943" width="9.5" style="47" customWidth="1"/>
    <col min="15944" max="15944" width="6.6640625" style="47" customWidth="1"/>
    <col min="15945" max="15947" width="8.33203125" style="47" customWidth="1"/>
    <col min="15948" max="15948" width="8.6640625" style="47" customWidth="1"/>
    <col min="15949" max="15949" width="6.6640625" style="47" customWidth="1"/>
    <col min="15950" max="16152" width="9.1640625" style="47"/>
    <col min="16153" max="16153" width="5.1640625" style="47" customWidth="1"/>
    <col min="16154" max="16154" width="24" style="47" customWidth="1"/>
    <col min="16155" max="16155" width="7.6640625" style="47" customWidth="1"/>
    <col min="16156" max="16156" width="8.6640625" style="47" customWidth="1"/>
    <col min="16157" max="16157" width="8.5" style="47" customWidth="1"/>
    <col min="16158" max="16158" width="9.5" style="47" customWidth="1"/>
    <col min="16159" max="16159" width="10.1640625" style="47" customWidth="1"/>
    <col min="16160" max="16160" width="7.6640625" style="47" customWidth="1"/>
    <col min="16161" max="16162" width="9.5" style="47" customWidth="1"/>
    <col min="16163" max="16164" width="9.6640625" style="47" customWidth="1"/>
    <col min="16165" max="16165" width="8.6640625" style="47" customWidth="1"/>
    <col min="16166" max="16166" width="9.5" style="47" customWidth="1"/>
    <col min="16167" max="16167" width="6.6640625" style="47" customWidth="1"/>
    <col min="16168" max="16168" width="8.1640625" style="47" customWidth="1"/>
    <col min="16169" max="16169" width="10.5" style="47" customWidth="1"/>
    <col min="16170" max="16170" width="8.5" style="47" customWidth="1"/>
    <col min="16171" max="16171" width="9.6640625" style="47" customWidth="1"/>
    <col min="16172" max="16172" width="9.5" style="47" customWidth="1"/>
    <col min="16173" max="16173" width="7.5" style="47" customWidth="1"/>
    <col min="16174" max="16174" width="8.5" style="47" customWidth="1"/>
    <col min="16175" max="16176" width="8.33203125" style="47" customWidth="1"/>
    <col min="16177" max="16177" width="11.5" style="47" customWidth="1"/>
    <col min="16178" max="16178" width="10.5" style="47" customWidth="1"/>
    <col min="16179" max="16179" width="9.6640625" style="47" customWidth="1"/>
    <col min="16180" max="16180" width="9.1640625" style="47" customWidth="1"/>
    <col min="16181" max="16181" width="9.5" style="47" customWidth="1"/>
    <col min="16182" max="16182" width="7.5" style="47" customWidth="1"/>
    <col min="16183" max="16184" width="8.5" style="47" customWidth="1"/>
    <col min="16185" max="16185" width="8.33203125" style="47" customWidth="1"/>
    <col min="16186" max="16186" width="11.5" style="47" customWidth="1"/>
    <col min="16187" max="16187" width="9.5" style="47" customWidth="1"/>
    <col min="16188" max="16188" width="6.6640625" style="47" customWidth="1"/>
    <col min="16189" max="16191" width="8.33203125" style="47" customWidth="1"/>
    <col min="16192" max="16192" width="8.6640625" style="47" customWidth="1"/>
    <col min="16193" max="16193" width="9.5" style="47" customWidth="1"/>
    <col min="16194" max="16194" width="6.6640625" style="47" customWidth="1"/>
    <col min="16195" max="16197" width="8.33203125" style="47" customWidth="1"/>
    <col min="16198" max="16198" width="8.6640625" style="47" customWidth="1"/>
    <col min="16199" max="16199" width="9.5" style="47" customWidth="1"/>
    <col min="16200" max="16200" width="6.6640625" style="47" customWidth="1"/>
    <col min="16201" max="16203" width="8.33203125" style="47" customWidth="1"/>
    <col min="16204" max="16204" width="8.6640625" style="47" customWidth="1"/>
    <col min="16205" max="16205" width="6.6640625" style="47" customWidth="1"/>
    <col min="16206" max="16384" width="9.1640625" style="47"/>
  </cols>
  <sheetData>
    <row r="1" spans="1:80" ht="25" x14ac:dyDescent="0.2">
      <c r="A1" s="395" t="s">
        <v>452</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5"/>
      <c r="AM1" s="395"/>
      <c r="AN1" s="395"/>
      <c r="AO1" s="395"/>
      <c r="AP1" s="395"/>
      <c r="AQ1" s="395"/>
      <c r="AR1" s="395"/>
      <c r="AS1" s="395"/>
      <c r="AT1" s="395"/>
      <c r="AU1" s="395"/>
      <c r="AV1" s="395"/>
      <c r="AW1" s="395"/>
      <c r="AX1" s="395"/>
      <c r="AY1" s="395"/>
      <c r="AZ1" s="395"/>
      <c r="BA1" s="395"/>
      <c r="BB1" s="395"/>
      <c r="BC1" s="395"/>
      <c r="BD1" s="395"/>
      <c r="BE1" s="395"/>
      <c r="BF1" s="395"/>
      <c r="BG1" s="395"/>
      <c r="BH1" s="395"/>
      <c r="BI1" s="395"/>
      <c r="BJ1" s="395"/>
      <c r="BK1" s="395"/>
      <c r="BL1" s="395"/>
      <c r="BM1" s="395"/>
      <c r="BN1" s="395"/>
      <c r="BO1" s="395"/>
      <c r="BP1" s="395"/>
      <c r="BQ1" s="395"/>
      <c r="BR1" s="395"/>
      <c r="BS1" s="395"/>
      <c r="BT1" s="395"/>
      <c r="BU1" s="395"/>
      <c r="BV1" s="395"/>
      <c r="BW1" s="395"/>
      <c r="BX1" s="395"/>
      <c r="BY1" s="395"/>
    </row>
    <row r="2" spans="1:80" s="72" customFormat="1" ht="33" customHeight="1" x14ac:dyDescent="0.2">
      <c r="A2" s="396" t="s">
        <v>453</v>
      </c>
      <c r="B2" s="396"/>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c r="AR2" s="396"/>
      <c r="AS2" s="396"/>
      <c r="AT2" s="396"/>
      <c r="AU2" s="396"/>
      <c r="AV2" s="396"/>
      <c r="AW2" s="396"/>
      <c r="AX2" s="396"/>
      <c r="AY2" s="396"/>
      <c r="AZ2" s="396"/>
      <c r="BA2" s="396"/>
      <c r="BB2" s="396"/>
      <c r="BC2" s="396"/>
      <c r="BD2" s="396"/>
      <c r="BE2" s="396"/>
      <c r="BF2" s="396"/>
      <c r="BG2" s="396"/>
      <c r="BH2" s="396"/>
      <c r="BI2" s="396"/>
      <c r="BJ2" s="396"/>
      <c r="BK2" s="396"/>
      <c r="BL2" s="396"/>
      <c r="BM2" s="396"/>
      <c r="BN2" s="396"/>
      <c r="BO2" s="396"/>
      <c r="BP2" s="396"/>
      <c r="BQ2" s="396"/>
      <c r="BR2" s="396"/>
      <c r="BS2" s="396"/>
      <c r="BT2" s="396"/>
      <c r="BU2" s="396"/>
      <c r="BV2" s="396"/>
      <c r="BW2" s="396"/>
      <c r="BX2" s="396"/>
      <c r="BY2" s="396"/>
    </row>
    <row r="3" spans="1:80" s="72" customFormat="1" ht="33" customHeight="1" x14ac:dyDescent="0.2">
      <c r="A3" s="499" t="s">
        <v>460</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c r="AM3" s="392"/>
      <c r="AN3" s="392"/>
      <c r="AO3" s="392"/>
      <c r="AP3" s="392"/>
      <c r="AQ3" s="392"/>
      <c r="AR3" s="392"/>
      <c r="AS3" s="392"/>
      <c r="AT3" s="392"/>
      <c r="AU3" s="392"/>
      <c r="AV3" s="392"/>
      <c r="AW3" s="392"/>
      <c r="AX3" s="392"/>
      <c r="AY3" s="392"/>
      <c r="AZ3" s="392"/>
      <c r="BA3" s="392"/>
      <c r="BB3" s="392"/>
      <c r="BC3" s="392"/>
      <c r="BD3" s="392"/>
      <c r="BE3" s="392"/>
      <c r="BF3" s="392"/>
      <c r="BG3" s="392"/>
      <c r="BH3" s="392"/>
      <c r="BI3" s="392"/>
      <c r="BJ3" s="392"/>
      <c r="BK3" s="392"/>
      <c r="BL3" s="392"/>
      <c r="BM3" s="392"/>
      <c r="BN3" s="392"/>
      <c r="BO3" s="392"/>
      <c r="BP3" s="392"/>
      <c r="BQ3" s="392"/>
      <c r="BR3" s="392"/>
      <c r="BS3" s="392"/>
      <c r="BT3" s="392"/>
      <c r="BU3" s="392"/>
      <c r="BV3" s="392"/>
      <c r="BW3" s="392"/>
      <c r="BX3" s="392"/>
      <c r="BY3" s="392"/>
    </row>
    <row r="4" spans="1:80" s="98" customFormat="1" ht="24" customHeight="1" x14ac:dyDescent="0.2">
      <c r="A4" s="397" t="s">
        <v>338</v>
      </c>
      <c r="B4" s="397"/>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c r="AD4" s="397"/>
      <c r="AE4" s="397"/>
      <c r="AF4" s="397"/>
      <c r="AG4" s="397"/>
      <c r="AH4" s="397"/>
      <c r="AI4" s="397"/>
      <c r="AJ4" s="397"/>
      <c r="AK4" s="397"/>
      <c r="AL4" s="397"/>
      <c r="AM4" s="397"/>
      <c r="AN4" s="397"/>
      <c r="AO4" s="397"/>
      <c r="AP4" s="397"/>
      <c r="AQ4" s="397"/>
      <c r="AR4" s="397"/>
      <c r="AS4" s="397"/>
      <c r="AT4" s="397"/>
      <c r="AU4" s="397"/>
      <c r="AV4" s="397"/>
      <c r="AW4" s="397"/>
      <c r="AX4" s="397"/>
      <c r="AY4" s="397"/>
      <c r="AZ4" s="397"/>
      <c r="BA4" s="397"/>
      <c r="BB4" s="397"/>
      <c r="BC4" s="397"/>
      <c r="BD4" s="397"/>
      <c r="BE4" s="397"/>
      <c r="BF4" s="397"/>
      <c r="BG4" s="397"/>
      <c r="BH4" s="397"/>
      <c r="BI4" s="397"/>
      <c r="BJ4" s="397"/>
      <c r="BK4" s="397"/>
      <c r="BL4" s="397"/>
      <c r="BM4" s="397"/>
      <c r="BN4" s="397"/>
      <c r="BO4" s="397"/>
      <c r="BP4" s="397"/>
      <c r="BQ4" s="397"/>
      <c r="BR4" s="397"/>
      <c r="BS4" s="397"/>
      <c r="BT4" s="397"/>
      <c r="BU4" s="397"/>
      <c r="BV4" s="397"/>
      <c r="BW4" s="397"/>
      <c r="BX4" s="397"/>
      <c r="BY4" s="397"/>
    </row>
    <row r="5" spans="1:80" s="233" customFormat="1" ht="42" customHeight="1" x14ac:dyDescent="0.2">
      <c r="A5" s="393" t="s">
        <v>106</v>
      </c>
      <c r="B5" s="393" t="s">
        <v>77</v>
      </c>
      <c r="C5" s="393" t="s">
        <v>313</v>
      </c>
      <c r="D5" s="393" t="s">
        <v>366</v>
      </c>
      <c r="E5" s="393" t="s">
        <v>191</v>
      </c>
      <c r="F5" s="393" t="s">
        <v>192</v>
      </c>
      <c r="G5" s="393" t="s">
        <v>329</v>
      </c>
      <c r="H5" s="394" t="s">
        <v>311</v>
      </c>
      <c r="I5" s="394"/>
      <c r="J5" s="394"/>
      <c r="K5" s="394"/>
      <c r="L5" s="394"/>
      <c r="M5" s="394"/>
      <c r="N5" s="394"/>
      <c r="O5" s="394"/>
      <c r="P5" s="394"/>
      <c r="Q5" s="394"/>
      <c r="R5" s="394"/>
      <c r="S5" s="394" t="s">
        <v>370</v>
      </c>
      <c r="T5" s="394"/>
      <c r="U5" s="394"/>
      <c r="V5" s="394"/>
      <c r="W5" s="394"/>
      <c r="X5" s="394"/>
      <c r="Y5" s="394" t="s">
        <v>335</v>
      </c>
      <c r="Z5" s="394"/>
      <c r="AA5" s="394"/>
      <c r="AB5" s="394"/>
      <c r="AC5" s="394"/>
      <c r="AD5" s="394"/>
      <c r="AE5" s="394"/>
      <c r="AF5" s="394"/>
      <c r="AG5" s="394"/>
      <c r="AH5" s="394" t="s">
        <v>387</v>
      </c>
      <c r="AI5" s="394"/>
      <c r="AJ5" s="394"/>
      <c r="AK5" s="394"/>
      <c r="AL5" s="394"/>
      <c r="AM5" s="394"/>
      <c r="AN5" s="394"/>
      <c r="AO5" s="394"/>
      <c r="AP5" s="394"/>
      <c r="AQ5" s="393" t="s">
        <v>372</v>
      </c>
      <c r="AR5" s="393"/>
      <c r="AS5" s="393"/>
      <c r="AT5" s="393"/>
      <c r="AU5" s="393"/>
      <c r="AV5" s="393"/>
      <c r="AW5" s="393" t="s">
        <v>383</v>
      </c>
      <c r="AX5" s="393"/>
      <c r="AY5" s="393"/>
      <c r="AZ5" s="393"/>
      <c r="BA5" s="393"/>
      <c r="BB5" s="393"/>
      <c r="BC5" s="393"/>
      <c r="BD5" s="393"/>
      <c r="BE5" s="393"/>
      <c r="BF5" s="393" t="s">
        <v>396</v>
      </c>
      <c r="BG5" s="393"/>
      <c r="BH5" s="393"/>
      <c r="BI5" s="393"/>
      <c r="BJ5" s="393"/>
      <c r="BK5" s="393"/>
      <c r="BL5" s="393"/>
      <c r="BM5" s="393"/>
      <c r="BN5" s="393"/>
      <c r="BO5" s="393" t="s">
        <v>395</v>
      </c>
      <c r="BP5" s="393"/>
      <c r="BQ5" s="393"/>
      <c r="BR5" s="393"/>
      <c r="BS5" s="393"/>
      <c r="BT5" s="393"/>
      <c r="BU5" s="393"/>
      <c r="BV5" s="393"/>
      <c r="BW5" s="393"/>
      <c r="BX5" s="393" t="s">
        <v>326</v>
      </c>
      <c r="BY5" s="393" t="s">
        <v>8</v>
      </c>
    </row>
    <row r="6" spans="1:80" s="233" customFormat="1" ht="30" customHeight="1" x14ac:dyDescent="0.2">
      <c r="A6" s="393"/>
      <c r="B6" s="393"/>
      <c r="C6" s="393"/>
      <c r="D6" s="393"/>
      <c r="E6" s="393"/>
      <c r="F6" s="393"/>
      <c r="G6" s="393"/>
      <c r="H6" s="394" t="s">
        <v>181</v>
      </c>
      <c r="I6" s="394" t="s">
        <v>382</v>
      </c>
      <c r="J6" s="394"/>
      <c r="K6" s="394"/>
      <c r="L6" s="394"/>
      <c r="M6" s="394"/>
      <c r="N6" s="394"/>
      <c r="O6" s="394"/>
      <c r="P6" s="394"/>
      <c r="Q6" s="394"/>
      <c r="R6" s="394"/>
      <c r="S6" s="394" t="s">
        <v>83</v>
      </c>
      <c r="T6" s="394" t="s">
        <v>84</v>
      </c>
      <c r="U6" s="394"/>
      <c r="V6" s="394"/>
      <c r="W6" s="394"/>
      <c r="X6" s="394"/>
      <c r="Y6" s="394" t="s">
        <v>83</v>
      </c>
      <c r="Z6" s="394" t="s">
        <v>84</v>
      </c>
      <c r="AA6" s="394"/>
      <c r="AB6" s="394"/>
      <c r="AC6" s="394"/>
      <c r="AD6" s="394"/>
      <c r="AE6" s="394"/>
      <c r="AF6" s="394"/>
      <c r="AG6" s="394"/>
      <c r="AH6" s="394" t="s">
        <v>379</v>
      </c>
      <c r="AI6" s="394" t="s">
        <v>84</v>
      </c>
      <c r="AJ6" s="394"/>
      <c r="AK6" s="394"/>
      <c r="AL6" s="394"/>
      <c r="AM6" s="394"/>
      <c r="AN6" s="394"/>
      <c r="AO6" s="394"/>
      <c r="AP6" s="394"/>
      <c r="AQ6" s="394" t="s">
        <v>83</v>
      </c>
      <c r="AR6" s="393" t="s">
        <v>15</v>
      </c>
      <c r="AS6" s="393"/>
      <c r="AT6" s="393"/>
      <c r="AU6" s="393"/>
      <c r="AV6" s="393"/>
      <c r="AW6" s="394" t="s">
        <v>330</v>
      </c>
      <c r="AX6" s="393" t="s">
        <v>15</v>
      </c>
      <c r="AY6" s="393"/>
      <c r="AZ6" s="393"/>
      <c r="BA6" s="393"/>
      <c r="BB6" s="393"/>
      <c r="BC6" s="393"/>
      <c r="BD6" s="393"/>
      <c r="BE6" s="393"/>
      <c r="BF6" s="394" t="s">
        <v>330</v>
      </c>
      <c r="BG6" s="393" t="s">
        <v>15</v>
      </c>
      <c r="BH6" s="393"/>
      <c r="BI6" s="393"/>
      <c r="BJ6" s="393"/>
      <c r="BK6" s="393"/>
      <c r="BL6" s="393"/>
      <c r="BM6" s="393"/>
      <c r="BN6" s="393"/>
      <c r="BO6" s="394" t="s">
        <v>330</v>
      </c>
      <c r="BP6" s="393" t="s">
        <v>15</v>
      </c>
      <c r="BQ6" s="393"/>
      <c r="BR6" s="393"/>
      <c r="BS6" s="393"/>
      <c r="BT6" s="393"/>
      <c r="BU6" s="393"/>
      <c r="BV6" s="393"/>
      <c r="BW6" s="393"/>
      <c r="BX6" s="393"/>
      <c r="BY6" s="393"/>
    </row>
    <row r="7" spans="1:80" s="233" customFormat="1" ht="42" customHeight="1" x14ac:dyDescent="0.2">
      <c r="A7" s="393"/>
      <c r="B7" s="393"/>
      <c r="C7" s="393"/>
      <c r="D7" s="393"/>
      <c r="E7" s="393"/>
      <c r="F7" s="393"/>
      <c r="G7" s="393"/>
      <c r="H7" s="394"/>
      <c r="I7" s="394" t="s">
        <v>379</v>
      </c>
      <c r="J7" s="394" t="s">
        <v>15</v>
      </c>
      <c r="K7" s="394"/>
      <c r="L7" s="394"/>
      <c r="M7" s="394"/>
      <c r="N7" s="394"/>
      <c r="O7" s="394"/>
      <c r="P7" s="394"/>
      <c r="Q7" s="394"/>
      <c r="R7" s="394"/>
      <c r="S7" s="394"/>
      <c r="T7" s="393" t="s">
        <v>331</v>
      </c>
      <c r="U7" s="393"/>
      <c r="V7" s="394" t="s">
        <v>381</v>
      </c>
      <c r="W7" s="394"/>
      <c r="X7" s="394"/>
      <c r="Y7" s="394"/>
      <c r="Z7" s="393" t="s">
        <v>331</v>
      </c>
      <c r="AA7" s="393"/>
      <c r="AB7" s="393"/>
      <c r="AC7" s="393"/>
      <c r="AD7" s="393"/>
      <c r="AE7" s="394" t="s">
        <v>381</v>
      </c>
      <c r="AF7" s="394"/>
      <c r="AG7" s="394"/>
      <c r="AH7" s="394"/>
      <c r="AI7" s="393" t="s">
        <v>331</v>
      </c>
      <c r="AJ7" s="393"/>
      <c r="AK7" s="393"/>
      <c r="AL7" s="393"/>
      <c r="AM7" s="393"/>
      <c r="AN7" s="394" t="s">
        <v>385</v>
      </c>
      <c r="AO7" s="394"/>
      <c r="AP7" s="394"/>
      <c r="AQ7" s="394"/>
      <c r="AR7" s="394" t="s">
        <v>331</v>
      </c>
      <c r="AS7" s="394"/>
      <c r="AT7" s="394" t="s">
        <v>332</v>
      </c>
      <c r="AU7" s="394"/>
      <c r="AV7" s="394"/>
      <c r="AW7" s="394"/>
      <c r="AX7" s="394" t="s">
        <v>331</v>
      </c>
      <c r="AY7" s="394"/>
      <c r="AZ7" s="394"/>
      <c r="BA7" s="394"/>
      <c r="BB7" s="394"/>
      <c r="BC7" s="394" t="s">
        <v>386</v>
      </c>
      <c r="BD7" s="394"/>
      <c r="BE7" s="394"/>
      <c r="BF7" s="394"/>
      <c r="BG7" s="394" t="s">
        <v>331</v>
      </c>
      <c r="BH7" s="394"/>
      <c r="BI7" s="394"/>
      <c r="BJ7" s="394"/>
      <c r="BK7" s="394"/>
      <c r="BL7" s="394" t="s">
        <v>386</v>
      </c>
      <c r="BM7" s="394"/>
      <c r="BN7" s="394"/>
      <c r="BO7" s="394"/>
      <c r="BP7" s="394" t="s">
        <v>331</v>
      </c>
      <c r="BQ7" s="394"/>
      <c r="BR7" s="394"/>
      <c r="BS7" s="394"/>
      <c r="BT7" s="394"/>
      <c r="BU7" s="394" t="s">
        <v>386</v>
      </c>
      <c r="BV7" s="394"/>
      <c r="BW7" s="394"/>
      <c r="BX7" s="393"/>
      <c r="BY7" s="393"/>
    </row>
    <row r="8" spans="1:80" s="233" customFormat="1" ht="38.5" customHeight="1" x14ac:dyDescent="0.2">
      <c r="A8" s="393"/>
      <c r="B8" s="393"/>
      <c r="C8" s="393"/>
      <c r="D8" s="393"/>
      <c r="E8" s="393"/>
      <c r="F8" s="393"/>
      <c r="G8" s="393"/>
      <c r="H8" s="394"/>
      <c r="I8" s="394"/>
      <c r="J8" s="393" t="s">
        <v>331</v>
      </c>
      <c r="K8" s="393"/>
      <c r="L8" s="393"/>
      <c r="M8" s="393"/>
      <c r="N8" s="393"/>
      <c r="O8" s="394" t="s">
        <v>381</v>
      </c>
      <c r="P8" s="394"/>
      <c r="Q8" s="394"/>
      <c r="R8" s="394"/>
      <c r="S8" s="394"/>
      <c r="T8" s="394" t="s">
        <v>333</v>
      </c>
      <c r="U8" s="394" t="s">
        <v>327</v>
      </c>
      <c r="V8" s="394" t="s">
        <v>185</v>
      </c>
      <c r="W8" s="394"/>
      <c r="X8" s="394"/>
      <c r="Y8" s="394"/>
      <c r="Z8" s="394" t="s">
        <v>333</v>
      </c>
      <c r="AA8" s="394" t="s">
        <v>12</v>
      </c>
      <c r="AB8" s="394"/>
      <c r="AC8" s="394"/>
      <c r="AD8" s="394"/>
      <c r="AE8" s="394" t="s">
        <v>11</v>
      </c>
      <c r="AF8" s="394" t="s">
        <v>15</v>
      </c>
      <c r="AG8" s="394"/>
      <c r="AH8" s="394"/>
      <c r="AI8" s="394" t="s">
        <v>380</v>
      </c>
      <c r="AJ8" s="394" t="s">
        <v>12</v>
      </c>
      <c r="AK8" s="394"/>
      <c r="AL8" s="394"/>
      <c r="AM8" s="394"/>
      <c r="AN8" s="394" t="s">
        <v>11</v>
      </c>
      <c r="AO8" s="394" t="s">
        <v>15</v>
      </c>
      <c r="AP8" s="394"/>
      <c r="AQ8" s="394"/>
      <c r="AR8" s="394" t="s">
        <v>333</v>
      </c>
      <c r="AS8" s="394" t="s">
        <v>327</v>
      </c>
      <c r="AT8" s="393" t="s">
        <v>11</v>
      </c>
      <c r="AU8" s="393" t="s">
        <v>84</v>
      </c>
      <c r="AV8" s="393"/>
      <c r="AW8" s="394"/>
      <c r="AX8" s="394" t="s">
        <v>333</v>
      </c>
      <c r="AY8" s="394" t="s">
        <v>12</v>
      </c>
      <c r="AZ8" s="394"/>
      <c r="BA8" s="394"/>
      <c r="BB8" s="394"/>
      <c r="BC8" s="394" t="s">
        <v>11</v>
      </c>
      <c r="BD8" s="394" t="s">
        <v>15</v>
      </c>
      <c r="BE8" s="394"/>
      <c r="BF8" s="394"/>
      <c r="BG8" s="394" t="s">
        <v>333</v>
      </c>
      <c r="BH8" s="394" t="s">
        <v>12</v>
      </c>
      <c r="BI8" s="394"/>
      <c r="BJ8" s="394"/>
      <c r="BK8" s="394"/>
      <c r="BL8" s="394" t="s">
        <v>11</v>
      </c>
      <c r="BM8" s="394" t="s">
        <v>15</v>
      </c>
      <c r="BN8" s="394"/>
      <c r="BO8" s="394"/>
      <c r="BP8" s="394" t="s">
        <v>333</v>
      </c>
      <c r="BQ8" s="394" t="s">
        <v>12</v>
      </c>
      <c r="BR8" s="394"/>
      <c r="BS8" s="394"/>
      <c r="BT8" s="394"/>
      <c r="BU8" s="394" t="s">
        <v>11</v>
      </c>
      <c r="BV8" s="394" t="s">
        <v>15</v>
      </c>
      <c r="BW8" s="394"/>
      <c r="BX8" s="393"/>
      <c r="BY8" s="393"/>
    </row>
    <row r="9" spans="1:80" s="233" customFormat="1" ht="25.5" customHeight="1" x14ac:dyDescent="0.2">
      <c r="A9" s="393"/>
      <c r="B9" s="393"/>
      <c r="C9" s="393"/>
      <c r="D9" s="393"/>
      <c r="E9" s="393"/>
      <c r="F9" s="393"/>
      <c r="G9" s="393"/>
      <c r="H9" s="394"/>
      <c r="I9" s="394"/>
      <c r="J9" s="394" t="s">
        <v>380</v>
      </c>
      <c r="K9" s="394" t="s">
        <v>15</v>
      </c>
      <c r="L9" s="394"/>
      <c r="M9" s="394"/>
      <c r="N9" s="394"/>
      <c r="O9" s="394" t="s">
        <v>336</v>
      </c>
      <c r="P9" s="394" t="s">
        <v>185</v>
      </c>
      <c r="Q9" s="394"/>
      <c r="R9" s="394"/>
      <c r="S9" s="394"/>
      <c r="T9" s="394"/>
      <c r="U9" s="394"/>
      <c r="V9" s="394"/>
      <c r="W9" s="394"/>
      <c r="X9" s="394"/>
      <c r="Y9" s="394"/>
      <c r="Z9" s="394"/>
      <c r="AA9" s="394"/>
      <c r="AB9" s="394"/>
      <c r="AC9" s="394"/>
      <c r="AD9" s="394"/>
      <c r="AE9" s="394"/>
      <c r="AF9" s="394"/>
      <c r="AG9" s="394"/>
      <c r="AH9" s="394"/>
      <c r="AI9" s="394"/>
      <c r="AJ9" s="394"/>
      <c r="AK9" s="394"/>
      <c r="AL9" s="394"/>
      <c r="AM9" s="394"/>
      <c r="AN9" s="394"/>
      <c r="AO9" s="394"/>
      <c r="AP9" s="394"/>
      <c r="AQ9" s="394"/>
      <c r="AR9" s="394"/>
      <c r="AS9" s="394"/>
      <c r="AT9" s="393"/>
      <c r="AU9" s="394" t="s">
        <v>182</v>
      </c>
      <c r="AV9" s="394" t="s">
        <v>183</v>
      </c>
      <c r="AW9" s="394"/>
      <c r="AX9" s="394"/>
      <c r="AY9" s="394"/>
      <c r="AZ9" s="394"/>
      <c r="BA9" s="394"/>
      <c r="BB9" s="394"/>
      <c r="BC9" s="394"/>
      <c r="BD9" s="394"/>
      <c r="BE9" s="394"/>
      <c r="BF9" s="394"/>
      <c r="BG9" s="394"/>
      <c r="BH9" s="394"/>
      <c r="BI9" s="394"/>
      <c r="BJ9" s="394"/>
      <c r="BK9" s="394"/>
      <c r="BL9" s="394"/>
      <c r="BM9" s="394"/>
      <c r="BN9" s="394"/>
      <c r="BO9" s="394"/>
      <c r="BP9" s="394"/>
      <c r="BQ9" s="394"/>
      <c r="BR9" s="394"/>
      <c r="BS9" s="394"/>
      <c r="BT9" s="394"/>
      <c r="BU9" s="394"/>
      <c r="BV9" s="394"/>
      <c r="BW9" s="394"/>
      <c r="BX9" s="393"/>
      <c r="BY9" s="393"/>
    </row>
    <row r="10" spans="1:80" s="233" customFormat="1" ht="28.5" customHeight="1" x14ac:dyDescent="0.2">
      <c r="A10" s="393"/>
      <c r="B10" s="393"/>
      <c r="C10" s="393"/>
      <c r="D10" s="393"/>
      <c r="E10" s="393"/>
      <c r="F10" s="393"/>
      <c r="G10" s="393"/>
      <c r="H10" s="394"/>
      <c r="I10" s="394"/>
      <c r="J10" s="394"/>
      <c r="K10" s="394"/>
      <c r="L10" s="394"/>
      <c r="M10" s="394"/>
      <c r="N10" s="394"/>
      <c r="O10" s="394"/>
      <c r="P10" s="394" t="s">
        <v>11</v>
      </c>
      <c r="Q10" s="394" t="s">
        <v>12</v>
      </c>
      <c r="R10" s="394"/>
      <c r="S10" s="394"/>
      <c r="T10" s="394"/>
      <c r="U10" s="394"/>
      <c r="V10" s="394" t="s">
        <v>11</v>
      </c>
      <c r="W10" s="394" t="s">
        <v>15</v>
      </c>
      <c r="X10" s="394"/>
      <c r="Y10" s="394"/>
      <c r="Z10" s="394"/>
      <c r="AA10" s="394" t="s">
        <v>11</v>
      </c>
      <c r="AB10" s="394" t="s">
        <v>116</v>
      </c>
      <c r="AC10" s="394"/>
      <c r="AD10" s="394" t="s">
        <v>115</v>
      </c>
      <c r="AE10" s="394"/>
      <c r="AF10" s="394" t="s">
        <v>182</v>
      </c>
      <c r="AG10" s="394" t="s">
        <v>183</v>
      </c>
      <c r="AH10" s="394"/>
      <c r="AI10" s="394"/>
      <c r="AJ10" s="394" t="s">
        <v>11</v>
      </c>
      <c r="AK10" s="394" t="s">
        <v>116</v>
      </c>
      <c r="AL10" s="394"/>
      <c r="AM10" s="394" t="s">
        <v>115</v>
      </c>
      <c r="AN10" s="394"/>
      <c r="AO10" s="394" t="s">
        <v>182</v>
      </c>
      <c r="AP10" s="394" t="s">
        <v>183</v>
      </c>
      <c r="AQ10" s="394"/>
      <c r="AR10" s="394"/>
      <c r="AS10" s="394"/>
      <c r="AT10" s="393"/>
      <c r="AU10" s="394"/>
      <c r="AV10" s="394"/>
      <c r="AW10" s="394"/>
      <c r="AX10" s="394"/>
      <c r="AY10" s="394" t="s">
        <v>11</v>
      </c>
      <c r="AZ10" s="394" t="s">
        <v>116</v>
      </c>
      <c r="BA10" s="394"/>
      <c r="BB10" s="394" t="s">
        <v>115</v>
      </c>
      <c r="BC10" s="394"/>
      <c r="BD10" s="394" t="s">
        <v>182</v>
      </c>
      <c r="BE10" s="394" t="s">
        <v>183</v>
      </c>
      <c r="BF10" s="394"/>
      <c r="BG10" s="394"/>
      <c r="BH10" s="394" t="s">
        <v>11</v>
      </c>
      <c r="BI10" s="394" t="s">
        <v>116</v>
      </c>
      <c r="BJ10" s="394"/>
      <c r="BK10" s="394" t="s">
        <v>384</v>
      </c>
      <c r="BL10" s="394"/>
      <c r="BM10" s="394" t="s">
        <v>182</v>
      </c>
      <c r="BN10" s="394" t="s">
        <v>183</v>
      </c>
      <c r="BO10" s="394"/>
      <c r="BP10" s="394"/>
      <c r="BQ10" s="394" t="s">
        <v>11</v>
      </c>
      <c r="BR10" s="394" t="s">
        <v>116</v>
      </c>
      <c r="BS10" s="394"/>
      <c r="BT10" s="394" t="s">
        <v>384</v>
      </c>
      <c r="BU10" s="394"/>
      <c r="BV10" s="394" t="s">
        <v>182</v>
      </c>
      <c r="BW10" s="394" t="s">
        <v>183</v>
      </c>
      <c r="BX10" s="393"/>
      <c r="BY10" s="393"/>
    </row>
    <row r="11" spans="1:80" s="233" customFormat="1" ht="25.5" customHeight="1" x14ac:dyDescent="0.2">
      <c r="A11" s="393"/>
      <c r="B11" s="393"/>
      <c r="C11" s="393"/>
      <c r="D11" s="393"/>
      <c r="E11" s="393"/>
      <c r="F11" s="393"/>
      <c r="G11" s="393"/>
      <c r="H11" s="394"/>
      <c r="I11" s="394"/>
      <c r="J11" s="394"/>
      <c r="K11" s="394" t="s">
        <v>11</v>
      </c>
      <c r="L11" s="394" t="s">
        <v>116</v>
      </c>
      <c r="M11" s="394"/>
      <c r="N11" s="394" t="s">
        <v>115</v>
      </c>
      <c r="O11" s="394"/>
      <c r="P11" s="394"/>
      <c r="Q11" s="394" t="s">
        <v>182</v>
      </c>
      <c r="R11" s="394" t="s">
        <v>183</v>
      </c>
      <c r="S11" s="394"/>
      <c r="T11" s="394"/>
      <c r="U11" s="394"/>
      <c r="V11" s="394"/>
      <c r="W11" s="394" t="s">
        <v>182</v>
      </c>
      <c r="X11" s="394" t="s">
        <v>183</v>
      </c>
      <c r="Y11" s="394"/>
      <c r="Z11" s="394"/>
      <c r="AA11" s="394"/>
      <c r="AB11" s="394" t="s">
        <v>397</v>
      </c>
      <c r="AC11" s="394" t="s">
        <v>398</v>
      </c>
      <c r="AD11" s="394"/>
      <c r="AE11" s="394"/>
      <c r="AF11" s="394"/>
      <c r="AG11" s="394"/>
      <c r="AH11" s="394"/>
      <c r="AI11" s="394"/>
      <c r="AJ11" s="394"/>
      <c r="AK11" s="394" t="s">
        <v>397</v>
      </c>
      <c r="AL11" s="394" t="s">
        <v>398</v>
      </c>
      <c r="AM11" s="394"/>
      <c r="AN11" s="394"/>
      <c r="AO11" s="394"/>
      <c r="AP11" s="394"/>
      <c r="AQ11" s="394"/>
      <c r="AR11" s="394"/>
      <c r="AS11" s="394"/>
      <c r="AT11" s="393"/>
      <c r="AU11" s="394"/>
      <c r="AV11" s="394"/>
      <c r="AW11" s="394"/>
      <c r="AX11" s="394"/>
      <c r="AY11" s="394"/>
      <c r="AZ11" s="394" t="s">
        <v>397</v>
      </c>
      <c r="BA11" s="394" t="s">
        <v>398</v>
      </c>
      <c r="BB11" s="394"/>
      <c r="BC11" s="394"/>
      <c r="BD11" s="394"/>
      <c r="BE11" s="394"/>
      <c r="BF11" s="394"/>
      <c r="BG11" s="394"/>
      <c r="BH11" s="394"/>
      <c r="BI11" s="394" t="s">
        <v>397</v>
      </c>
      <c r="BJ11" s="394" t="s">
        <v>398</v>
      </c>
      <c r="BK11" s="394"/>
      <c r="BL11" s="394"/>
      <c r="BM11" s="394"/>
      <c r="BN11" s="394"/>
      <c r="BO11" s="394"/>
      <c r="BP11" s="394"/>
      <c r="BQ11" s="394"/>
      <c r="BR11" s="394" t="s">
        <v>397</v>
      </c>
      <c r="BS11" s="394" t="s">
        <v>398</v>
      </c>
      <c r="BT11" s="394"/>
      <c r="BU11" s="394"/>
      <c r="BV11" s="394"/>
      <c r="BW11" s="394"/>
      <c r="BX11" s="393"/>
      <c r="BY11" s="393"/>
    </row>
    <row r="12" spans="1:80" s="233" customFormat="1" ht="28.5" customHeight="1" x14ac:dyDescent="0.2">
      <c r="A12" s="393"/>
      <c r="B12" s="393"/>
      <c r="C12" s="393"/>
      <c r="D12" s="393"/>
      <c r="E12" s="393"/>
      <c r="F12" s="393"/>
      <c r="G12" s="393"/>
      <c r="H12" s="394"/>
      <c r="I12" s="394"/>
      <c r="J12" s="394"/>
      <c r="K12" s="394"/>
      <c r="L12" s="309" t="s">
        <v>397</v>
      </c>
      <c r="M12" s="294" t="s">
        <v>398</v>
      </c>
      <c r="N12" s="394"/>
      <c r="O12" s="394"/>
      <c r="P12" s="394"/>
      <c r="Q12" s="394"/>
      <c r="R12" s="394"/>
      <c r="S12" s="394"/>
      <c r="T12" s="394"/>
      <c r="U12" s="394"/>
      <c r="V12" s="394"/>
      <c r="W12" s="394"/>
      <c r="X12" s="394"/>
      <c r="Y12" s="394"/>
      <c r="Z12" s="394"/>
      <c r="AA12" s="394"/>
      <c r="AB12" s="394"/>
      <c r="AC12" s="394"/>
      <c r="AD12" s="394"/>
      <c r="AE12" s="394"/>
      <c r="AF12" s="394"/>
      <c r="AG12" s="394"/>
      <c r="AH12" s="394"/>
      <c r="AI12" s="394"/>
      <c r="AJ12" s="394"/>
      <c r="AK12" s="394"/>
      <c r="AL12" s="394"/>
      <c r="AM12" s="394"/>
      <c r="AN12" s="394"/>
      <c r="AO12" s="394"/>
      <c r="AP12" s="394"/>
      <c r="AQ12" s="394"/>
      <c r="AR12" s="394"/>
      <c r="AS12" s="394"/>
      <c r="AT12" s="393"/>
      <c r="AU12" s="394"/>
      <c r="AV12" s="394"/>
      <c r="AW12" s="394"/>
      <c r="AX12" s="394"/>
      <c r="AY12" s="394"/>
      <c r="AZ12" s="394"/>
      <c r="BA12" s="394"/>
      <c r="BB12" s="394"/>
      <c r="BC12" s="394"/>
      <c r="BD12" s="394"/>
      <c r="BE12" s="394"/>
      <c r="BF12" s="394"/>
      <c r="BG12" s="394"/>
      <c r="BH12" s="394"/>
      <c r="BI12" s="394"/>
      <c r="BJ12" s="394"/>
      <c r="BK12" s="394"/>
      <c r="BL12" s="394"/>
      <c r="BM12" s="394"/>
      <c r="BN12" s="394"/>
      <c r="BO12" s="394"/>
      <c r="BP12" s="394"/>
      <c r="BQ12" s="394"/>
      <c r="BR12" s="394"/>
      <c r="BS12" s="394"/>
      <c r="BT12" s="394"/>
      <c r="BU12" s="394"/>
      <c r="BV12" s="394"/>
      <c r="BW12" s="394"/>
      <c r="BX12" s="393"/>
      <c r="BY12" s="393"/>
    </row>
    <row r="13" spans="1:80" s="286" customFormat="1" ht="27.75" hidden="1" customHeight="1" x14ac:dyDescent="0.2">
      <c r="A13" s="308">
        <v>1</v>
      </c>
      <c r="B13" s="308">
        <f>A13+1</f>
        <v>2</v>
      </c>
      <c r="C13" s="308">
        <f t="shared" ref="C13:BY13" si="0">B13+1</f>
        <v>3</v>
      </c>
      <c r="D13" s="308">
        <f t="shared" si="0"/>
        <v>4</v>
      </c>
      <c r="E13" s="308">
        <f t="shared" si="0"/>
        <v>5</v>
      </c>
      <c r="F13" s="308">
        <f t="shared" si="0"/>
        <v>6</v>
      </c>
      <c r="G13" s="308">
        <f t="shared" si="0"/>
        <v>7</v>
      </c>
      <c r="H13" s="308">
        <f t="shared" si="0"/>
        <v>8</v>
      </c>
      <c r="I13" s="308">
        <f t="shared" si="0"/>
        <v>9</v>
      </c>
      <c r="J13" s="308">
        <f t="shared" si="0"/>
        <v>10</v>
      </c>
      <c r="K13" s="308"/>
      <c r="L13" s="308"/>
      <c r="M13" s="308"/>
      <c r="N13" s="308">
        <f>J13+1</f>
        <v>11</v>
      </c>
      <c r="O13" s="308">
        <f t="shared" si="0"/>
        <v>12</v>
      </c>
      <c r="P13" s="308">
        <f t="shared" si="0"/>
        <v>13</v>
      </c>
      <c r="Q13" s="308">
        <f t="shared" si="0"/>
        <v>14</v>
      </c>
      <c r="R13" s="308">
        <f t="shared" si="0"/>
        <v>15</v>
      </c>
      <c r="S13" s="308">
        <f t="shared" si="0"/>
        <v>16</v>
      </c>
      <c r="T13" s="308">
        <f t="shared" si="0"/>
        <v>17</v>
      </c>
      <c r="U13" s="308">
        <f t="shared" si="0"/>
        <v>18</v>
      </c>
      <c r="V13" s="308">
        <f t="shared" si="0"/>
        <v>19</v>
      </c>
      <c r="W13" s="308">
        <f t="shared" si="0"/>
        <v>20</v>
      </c>
      <c r="X13" s="308">
        <f t="shared" si="0"/>
        <v>21</v>
      </c>
      <c r="Y13" s="308">
        <f t="shared" si="0"/>
        <v>22</v>
      </c>
      <c r="Z13" s="308">
        <f t="shared" si="0"/>
        <v>23</v>
      </c>
      <c r="AA13" s="308"/>
      <c r="AB13" s="308"/>
      <c r="AC13" s="308">
        <f>Z13+1</f>
        <v>24</v>
      </c>
      <c r="AD13" s="308">
        <f t="shared" si="0"/>
        <v>25</v>
      </c>
      <c r="AE13" s="308">
        <f t="shared" si="0"/>
        <v>26</v>
      </c>
      <c r="AF13" s="308">
        <f t="shared" si="0"/>
        <v>27</v>
      </c>
      <c r="AG13" s="308">
        <f t="shared" si="0"/>
        <v>28</v>
      </c>
      <c r="AH13" s="308">
        <f t="shared" si="0"/>
        <v>29</v>
      </c>
      <c r="AI13" s="308">
        <f t="shared" si="0"/>
        <v>30</v>
      </c>
      <c r="AJ13" s="308"/>
      <c r="AK13" s="308"/>
      <c r="AL13" s="308">
        <f>AI13+1</f>
        <v>31</v>
      </c>
      <c r="AM13" s="308">
        <f t="shared" si="0"/>
        <v>32</v>
      </c>
      <c r="AN13" s="308">
        <f t="shared" si="0"/>
        <v>33</v>
      </c>
      <c r="AO13" s="308">
        <f t="shared" si="0"/>
        <v>34</v>
      </c>
      <c r="AP13" s="308">
        <f t="shared" si="0"/>
        <v>35</v>
      </c>
      <c r="AQ13" s="308">
        <f t="shared" si="0"/>
        <v>36</v>
      </c>
      <c r="AR13" s="308">
        <f t="shared" si="0"/>
        <v>37</v>
      </c>
      <c r="AS13" s="308">
        <f t="shared" si="0"/>
        <v>38</v>
      </c>
      <c r="AT13" s="308">
        <f t="shared" si="0"/>
        <v>39</v>
      </c>
      <c r="AU13" s="308">
        <f t="shared" si="0"/>
        <v>40</v>
      </c>
      <c r="AV13" s="308">
        <f t="shared" si="0"/>
        <v>41</v>
      </c>
      <c r="AW13" s="308"/>
      <c r="AX13" s="308"/>
      <c r="AY13" s="308"/>
      <c r="AZ13" s="308"/>
      <c r="BA13" s="308"/>
      <c r="BB13" s="308"/>
      <c r="BC13" s="308"/>
      <c r="BD13" s="308"/>
      <c r="BE13" s="308"/>
      <c r="BF13" s="308"/>
      <c r="BG13" s="308"/>
      <c r="BH13" s="308"/>
      <c r="BI13" s="308"/>
      <c r="BJ13" s="308"/>
      <c r="BK13" s="308"/>
      <c r="BL13" s="308"/>
      <c r="BM13" s="308"/>
      <c r="BN13" s="308"/>
      <c r="BO13" s="308">
        <f>AV13+1</f>
        <v>42</v>
      </c>
      <c r="BP13" s="308">
        <f t="shared" si="0"/>
        <v>43</v>
      </c>
      <c r="BQ13" s="308"/>
      <c r="BR13" s="308"/>
      <c r="BS13" s="308"/>
      <c r="BT13" s="308">
        <f>BP13+1</f>
        <v>44</v>
      </c>
      <c r="BU13" s="308">
        <f t="shared" si="0"/>
        <v>45</v>
      </c>
      <c r="BV13" s="308">
        <f t="shared" si="0"/>
        <v>46</v>
      </c>
      <c r="BW13" s="308">
        <f t="shared" si="0"/>
        <v>47</v>
      </c>
      <c r="BX13" s="308">
        <f t="shared" si="0"/>
        <v>48</v>
      </c>
      <c r="BY13" s="308">
        <f t="shared" si="0"/>
        <v>49</v>
      </c>
    </row>
    <row r="14" spans="1:80" s="315" customFormat="1" ht="30.75" customHeight="1" x14ac:dyDescent="0.2">
      <c r="A14" s="318"/>
      <c r="B14" s="319" t="s">
        <v>14</v>
      </c>
      <c r="C14" s="319"/>
      <c r="D14" s="319"/>
      <c r="E14" s="318"/>
      <c r="F14" s="318"/>
      <c r="G14" s="318"/>
      <c r="H14" s="318"/>
      <c r="I14" s="320">
        <f t="shared" ref="I14:AN14" si="1">SUBTOTAL(109,I15:I33)</f>
        <v>7003985.8420000002</v>
      </c>
      <c r="J14" s="320">
        <f t="shared" si="1"/>
        <v>1470259.8870000001</v>
      </c>
      <c r="K14" s="320">
        <f t="shared" si="1"/>
        <v>766794.88699999999</v>
      </c>
      <c r="L14" s="320">
        <f t="shared" si="1"/>
        <v>335817.88699999999</v>
      </c>
      <c r="M14" s="320">
        <f t="shared" si="1"/>
        <v>47691</v>
      </c>
      <c r="N14" s="320">
        <f t="shared" si="1"/>
        <v>586975</v>
      </c>
      <c r="O14" s="320">
        <f t="shared" si="1"/>
        <v>10412.620000000001</v>
      </c>
      <c r="P14" s="320">
        <f t="shared" si="1"/>
        <v>5533725.9550000001</v>
      </c>
      <c r="Q14" s="320">
        <f t="shared" si="1"/>
        <v>4133745.15869</v>
      </c>
      <c r="R14" s="320">
        <f t="shared" si="1"/>
        <v>1054685.7963100001</v>
      </c>
      <c r="S14" s="320">
        <f t="shared" si="1"/>
        <v>0</v>
      </c>
      <c r="T14" s="320">
        <f t="shared" si="1"/>
        <v>0</v>
      </c>
      <c r="U14" s="320">
        <f t="shared" si="1"/>
        <v>0</v>
      </c>
      <c r="V14" s="320">
        <f t="shared" si="1"/>
        <v>0</v>
      </c>
      <c r="W14" s="320">
        <f t="shared" si="1"/>
        <v>0</v>
      </c>
      <c r="X14" s="320">
        <f t="shared" si="1"/>
        <v>0</v>
      </c>
      <c r="Y14" s="320">
        <f t="shared" si="1"/>
        <v>1031643.5948440001</v>
      </c>
      <c r="Z14" s="320">
        <f t="shared" si="1"/>
        <v>126744</v>
      </c>
      <c r="AA14" s="320">
        <f t="shared" si="1"/>
        <v>0</v>
      </c>
      <c r="AB14" s="320">
        <f t="shared" si="1"/>
        <v>0</v>
      </c>
      <c r="AC14" s="320">
        <f t="shared" si="1"/>
        <v>0</v>
      </c>
      <c r="AD14" s="320">
        <f t="shared" si="1"/>
        <v>126744</v>
      </c>
      <c r="AE14" s="320">
        <f t="shared" si="1"/>
        <v>904899.59484400006</v>
      </c>
      <c r="AF14" s="320">
        <f t="shared" si="1"/>
        <v>817828.36684040003</v>
      </c>
      <c r="AG14" s="320">
        <f t="shared" si="1"/>
        <v>87071.228003600001</v>
      </c>
      <c r="AH14" s="320">
        <f t="shared" si="1"/>
        <v>902161.24069400004</v>
      </c>
      <c r="AI14" s="320">
        <f t="shared" si="1"/>
        <v>86472</v>
      </c>
      <c r="AJ14" s="320">
        <f t="shared" si="1"/>
        <v>0</v>
      </c>
      <c r="AK14" s="320">
        <f t="shared" si="1"/>
        <v>0</v>
      </c>
      <c r="AL14" s="320">
        <f t="shared" si="1"/>
        <v>0</v>
      </c>
      <c r="AM14" s="320">
        <f t="shared" si="1"/>
        <v>86472</v>
      </c>
      <c r="AN14" s="320">
        <f t="shared" si="1"/>
        <v>815689.24069400004</v>
      </c>
      <c r="AO14" s="320">
        <f t="shared" ref="AO14:BE14" si="2">SUBTOTAL(109,AO15:AO33)</f>
        <v>729011.8581209</v>
      </c>
      <c r="AP14" s="320">
        <f t="shared" si="2"/>
        <v>86677.382573100011</v>
      </c>
      <c r="AQ14" s="320">
        <f t="shared" si="2"/>
        <v>0</v>
      </c>
      <c r="AR14" s="320">
        <f t="shared" si="2"/>
        <v>217730</v>
      </c>
      <c r="AS14" s="320">
        <f t="shared" si="2"/>
        <v>145153</v>
      </c>
      <c r="AT14" s="320">
        <f t="shared" si="2"/>
        <v>0</v>
      </c>
      <c r="AU14" s="320">
        <f t="shared" si="2"/>
        <v>0</v>
      </c>
      <c r="AV14" s="320">
        <f t="shared" si="2"/>
        <v>0</v>
      </c>
      <c r="AW14" s="320">
        <f t="shared" si="2"/>
        <v>2478860.0998400003</v>
      </c>
      <c r="AX14" s="320">
        <f t="shared" si="2"/>
        <v>253694</v>
      </c>
      <c r="AY14" s="320">
        <f t="shared" si="2"/>
        <v>0</v>
      </c>
      <c r="AZ14" s="320">
        <f t="shared" si="2"/>
        <v>0</v>
      </c>
      <c r="BA14" s="320">
        <f t="shared" si="2"/>
        <v>0</v>
      </c>
      <c r="BB14" s="320">
        <f t="shared" si="2"/>
        <v>253694</v>
      </c>
      <c r="BC14" s="320">
        <f t="shared" si="2"/>
        <v>2225166.0998400003</v>
      </c>
      <c r="BD14" s="320">
        <f t="shared" si="2"/>
        <v>1538899.7350900001</v>
      </c>
      <c r="BE14" s="320">
        <f t="shared" si="2"/>
        <v>686266.36474999995</v>
      </c>
      <c r="BF14" s="320">
        <f t="shared" ref="BF14:BX14" si="3">SUBTOTAL(109,BF15:BF32)</f>
        <v>159841</v>
      </c>
      <c r="BG14" s="320">
        <f t="shared" si="3"/>
        <v>20297</v>
      </c>
      <c r="BH14" s="320">
        <f t="shared" si="3"/>
        <v>20297</v>
      </c>
      <c r="BI14" s="320">
        <f t="shared" si="3"/>
        <v>38857</v>
      </c>
      <c r="BJ14" s="320">
        <f t="shared" si="3"/>
        <v>450</v>
      </c>
      <c r="BK14" s="320">
        <f t="shared" si="3"/>
        <v>40000</v>
      </c>
      <c r="BL14" s="320">
        <f t="shared" si="3"/>
        <v>372846</v>
      </c>
      <c r="BM14" s="320">
        <f t="shared" si="3"/>
        <v>307947</v>
      </c>
      <c r="BN14" s="320">
        <f t="shared" si="3"/>
        <v>64899</v>
      </c>
      <c r="BO14" s="320">
        <f t="shared" si="3"/>
        <v>305447.56839999999</v>
      </c>
      <c r="BP14" s="320">
        <f t="shared" si="3"/>
        <v>-14512</v>
      </c>
      <c r="BQ14" s="320">
        <f t="shared" si="3"/>
        <v>-19212</v>
      </c>
      <c r="BR14" s="320">
        <f t="shared" si="3"/>
        <v>-18762</v>
      </c>
      <c r="BS14" s="320">
        <f t="shared" si="3"/>
        <v>-450</v>
      </c>
      <c r="BT14" s="320">
        <f t="shared" si="3"/>
        <v>61320</v>
      </c>
      <c r="BU14" s="320">
        <f t="shared" si="3"/>
        <v>1159435.4386400001</v>
      </c>
      <c r="BV14" s="320">
        <f t="shared" si="3"/>
        <v>749937.73508999997</v>
      </c>
      <c r="BW14" s="320">
        <f t="shared" si="3"/>
        <v>409497.70354999998</v>
      </c>
      <c r="BX14" s="320">
        <f t="shared" si="3"/>
        <v>0</v>
      </c>
      <c r="BY14" s="318"/>
    </row>
    <row r="15" spans="1:80" s="315" customFormat="1" ht="51.75" customHeight="1" x14ac:dyDescent="0.2">
      <c r="A15" s="321"/>
      <c r="B15" s="322" t="s">
        <v>334</v>
      </c>
      <c r="C15" s="322"/>
      <c r="D15" s="319"/>
      <c r="E15" s="318"/>
      <c r="F15" s="318"/>
      <c r="G15" s="318"/>
      <c r="H15" s="318"/>
      <c r="I15" s="320">
        <f t="shared" ref="I15:AN15" si="4">SUBTOTAL(109,I16:I33)</f>
        <v>7003985.8420000002</v>
      </c>
      <c r="J15" s="320">
        <f t="shared" si="4"/>
        <v>1470259.8870000001</v>
      </c>
      <c r="K15" s="320">
        <f t="shared" si="4"/>
        <v>766794.88699999999</v>
      </c>
      <c r="L15" s="320">
        <f t="shared" si="4"/>
        <v>335817.88699999999</v>
      </c>
      <c r="M15" s="320">
        <f t="shared" si="4"/>
        <v>47691</v>
      </c>
      <c r="N15" s="320">
        <f t="shared" si="4"/>
        <v>586975</v>
      </c>
      <c r="O15" s="320">
        <f t="shared" si="4"/>
        <v>10412.620000000001</v>
      </c>
      <c r="P15" s="320">
        <f t="shared" si="4"/>
        <v>5533725.9550000001</v>
      </c>
      <c r="Q15" s="320">
        <f t="shared" si="4"/>
        <v>4133745.15869</v>
      </c>
      <c r="R15" s="320">
        <f t="shared" si="4"/>
        <v>1054685.7963100001</v>
      </c>
      <c r="S15" s="320">
        <f t="shared" si="4"/>
        <v>0</v>
      </c>
      <c r="T15" s="320">
        <f t="shared" si="4"/>
        <v>0</v>
      </c>
      <c r="U15" s="320">
        <f t="shared" si="4"/>
        <v>0</v>
      </c>
      <c r="V15" s="320">
        <f t="shared" si="4"/>
        <v>0</v>
      </c>
      <c r="W15" s="320">
        <f t="shared" si="4"/>
        <v>0</v>
      </c>
      <c r="X15" s="320">
        <f t="shared" si="4"/>
        <v>0</v>
      </c>
      <c r="Y15" s="320">
        <f t="shared" si="4"/>
        <v>1031643.5948440001</v>
      </c>
      <c r="Z15" s="320">
        <f t="shared" si="4"/>
        <v>126744</v>
      </c>
      <c r="AA15" s="320">
        <f t="shared" si="4"/>
        <v>0</v>
      </c>
      <c r="AB15" s="320">
        <f t="shared" si="4"/>
        <v>0</v>
      </c>
      <c r="AC15" s="320">
        <f t="shared" si="4"/>
        <v>0</v>
      </c>
      <c r="AD15" s="320">
        <f t="shared" si="4"/>
        <v>126744</v>
      </c>
      <c r="AE15" s="320">
        <f t="shared" si="4"/>
        <v>904899.59484400006</v>
      </c>
      <c r="AF15" s="320">
        <f t="shared" si="4"/>
        <v>817828.36684040003</v>
      </c>
      <c r="AG15" s="320">
        <f t="shared" si="4"/>
        <v>87071.228003600001</v>
      </c>
      <c r="AH15" s="320">
        <f t="shared" si="4"/>
        <v>902161.24069400004</v>
      </c>
      <c r="AI15" s="320">
        <f t="shared" si="4"/>
        <v>86472</v>
      </c>
      <c r="AJ15" s="320">
        <f t="shared" si="4"/>
        <v>0</v>
      </c>
      <c r="AK15" s="320">
        <f t="shared" si="4"/>
        <v>0</v>
      </c>
      <c r="AL15" s="320">
        <f t="shared" si="4"/>
        <v>0</v>
      </c>
      <c r="AM15" s="320">
        <f t="shared" si="4"/>
        <v>86472</v>
      </c>
      <c r="AN15" s="320">
        <f t="shared" si="4"/>
        <v>815689.24069400004</v>
      </c>
      <c r="AO15" s="320">
        <f t="shared" ref="AO15:BE15" si="5">SUBTOTAL(109,AO16:AO33)</f>
        <v>729011.8581209</v>
      </c>
      <c r="AP15" s="320">
        <f t="shared" si="5"/>
        <v>86677.382573100011</v>
      </c>
      <c r="AQ15" s="320">
        <f t="shared" si="5"/>
        <v>0</v>
      </c>
      <c r="AR15" s="320">
        <f t="shared" si="5"/>
        <v>217730</v>
      </c>
      <c r="AS15" s="320">
        <f t="shared" si="5"/>
        <v>145153</v>
      </c>
      <c r="AT15" s="320">
        <f t="shared" si="5"/>
        <v>0</v>
      </c>
      <c r="AU15" s="320">
        <f t="shared" si="5"/>
        <v>0</v>
      </c>
      <c r="AV15" s="320">
        <f t="shared" si="5"/>
        <v>0</v>
      </c>
      <c r="AW15" s="320">
        <f t="shared" si="5"/>
        <v>2478860.0998400003</v>
      </c>
      <c r="AX15" s="320">
        <f t="shared" si="5"/>
        <v>253694</v>
      </c>
      <c r="AY15" s="320">
        <f t="shared" si="5"/>
        <v>0</v>
      </c>
      <c r="AZ15" s="320">
        <f t="shared" si="5"/>
        <v>0</v>
      </c>
      <c r="BA15" s="320">
        <f t="shared" si="5"/>
        <v>0</v>
      </c>
      <c r="BB15" s="320">
        <f t="shared" si="5"/>
        <v>253694</v>
      </c>
      <c r="BC15" s="320">
        <f t="shared" si="5"/>
        <v>2225166.0998400003</v>
      </c>
      <c r="BD15" s="320">
        <f t="shared" si="5"/>
        <v>1538899.7350900001</v>
      </c>
      <c r="BE15" s="320">
        <f t="shared" si="5"/>
        <v>686266.36474999995</v>
      </c>
      <c r="BF15" s="318"/>
      <c r="BG15" s="318"/>
      <c r="BH15" s="318"/>
      <c r="BI15" s="318"/>
      <c r="BJ15" s="318"/>
      <c r="BK15" s="318"/>
      <c r="BL15" s="318"/>
      <c r="BM15" s="318"/>
      <c r="BN15" s="318"/>
      <c r="BO15" s="318"/>
      <c r="BP15" s="318"/>
      <c r="BQ15" s="318"/>
      <c r="BR15" s="318"/>
      <c r="BS15" s="318"/>
      <c r="BT15" s="318"/>
      <c r="BU15" s="318"/>
      <c r="BV15" s="318"/>
      <c r="BW15" s="318"/>
      <c r="BX15" s="318"/>
      <c r="BY15" s="318"/>
      <c r="BZ15" s="315">
        <v>228677</v>
      </c>
      <c r="CA15" s="315">
        <f>BB15-BZ15</f>
        <v>25017</v>
      </c>
      <c r="CB15" s="315">
        <f>AX14-AX16</f>
        <v>216741</v>
      </c>
    </row>
    <row r="16" spans="1:80" s="315" customFormat="1" ht="51.75" customHeight="1" x14ac:dyDescent="0.2">
      <c r="A16" s="321" t="s">
        <v>286</v>
      </c>
      <c r="B16" s="322" t="s">
        <v>448</v>
      </c>
      <c r="C16" s="322"/>
      <c r="D16" s="319"/>
      <c r="E16" s="318"/>
      <c r="F16" s="318"/>
      <c r="G16" s="318"/>
      <c r="H16" s="318"/>
      <c r="I16" s="320">
        <f>SUBTOTAL(109,I17)</f>
        <v>1548992</v>
      </c>
      <c r="J16" s="320">
        <f t="shared" ref="J16:BE16" si="6">SUBTOTAL(109,J17)</f>
        <v>315394</v>
      </c>
      <c r="K16" s="320">
        <f t="shared" si="6"/>
        <v>94240</v>
      </c>
      <c r="L16" s="320">
        <f t="shared" si="6"/>
        <v>0</v>
      </c>
      <c r="M16" s="320">
        <f t="shared" si="6"/>
        <v>0</v>
      </c>
      <c r="N16" s="320">
        <f t="shared" si="6"/>
        <v>221154</v>
      </c>
      <c r="O16" s="320">
        <f t="shared" si="6"/>
        <v>60</v>
      </c>
      <c r="P16" s="320">
        <f t="shared" si="6"/>
        <v>1233598</v>
      </c>
      <c r="Q16" s="320">
        <f t="shared" si="6"/>
        <v>1233598</v>
      </c>
      <c r="R16" s="320">
        <f t="shared" si="6"/>
        <v>0</v>
      </c>
      <c r="S16" s="320">
        <f t="shared" si="6"/>
        <v>0</v>
      </c>
      <c r="T16" s="320">
        <f t="shared" si="6"/>
        <v>0</v>
      </c>
      <c r="U16" s="320">
        <f t="shared" si="6"/>
        <v>0</v>
      </c>
      <c r="V16" s="320">
        <f t="shared" si="6"/>
        <v>0</v>
      </c>
      <c r="W16" s="320">
        <f t="shared" si="6"/>
        <v>0</v>
      </c>
      <c r="X16" s="320">
        <f t="shared" si="6"/>
        <v>0</v>
      </c>
      <c r="Y16" s="320">
        <f t="shared" si="6"/>
        <v>0</v>
      </c>
      <c r="Z16" s="320">
        <f t="shared" si="6"/>
        <v>0</v>
      </c>
      <c r="AA16" s="320">
        <f t="shared" si="6"/>
        <v>0</v>
      </c>
      <c r="AB16" s="320">
        <f t="shared" si="6"/>
        <v>0</v>
      </c>
      <c r="AC16" s="320">
        <f t="shared" si="6"/>
        <v>0</v>
      </c>
      <c r="AD16" s="320">
        <f t="shared" si="6"/>
        <v>0</v>
      </c>
      <c r="AE16" s="320">
        <f t="shared" si="6"/>
        <v>0</v>
      </c>
      <c r="AF16" s="320">
        <f t="shared" si="6"/>
        <v>0</v>
      </c>
      <c r="AG16" s="320">
        <f t="shared" si="6"/>
        <v>0</v>
      </c>
      <c r="AH16" s="320">
        <f t="shared" si="6"/>
        <v>0</v>
      </c>
      <c r="AI16" s="320">
        <f t="shared" si="6"/>
        <v>0</v>
      </c>
      <c r="AJ16" s="320">
        <f t="shared" si="6"/>
        <v>0</v>
      </c>
      <c r="AK16" s="320">
        <f t="shared" si="6"/>
        <v>0</v>
      </c>
      <c r="AL16" s="320">
        <f t="shared" si="6"/>
        <v>0</v>
      </c>
      <c r="AM16" s="320">
        <f t="shared" si="6"/>
        <v>0</v>
      </c>
      <c r="AN16" s="320">
        <f t="shared" si="6"/>
        <v>0</v>
      </c>
      <c r="AO16" s="320">
        <f t="shared" si="6"/>
        <v>0</v>
      </c>
      <c r="AP16" s="320">
        <f t="shared" si="6"/>
        <v>0</v>
      </c>
      <c r="AQ16" s="320">
        <f t="shared" si="6"/>
        <v>0</v>
      </c>
      <c r="AR16" s="320">
        <f t="shared" si="6"/>
        <v>0</v>
      </c>
      <c r="AS16" s="320">
        <f t="shared" si="6"/>
        <v>0</v>
      </c>
      <c r="AT16" s="320">
        <f t="shared" si="6"/>
        <v>0</v>
      </c>
      <c r="AU16" s="320">
        <f t="shared" si="6"/>
        <v>0</v>
      </c>
      <c r="AV16" s="320">
        <f t="shared" si="6"/>
        <v>0</v>
      </c>
      <c r="AW16" s="320">
        <f t="shared" si="6"/>
        <v>36953</v>
      </c>
      <c r="AX16" s="320">
        <f t="shared" si="6"/>
        <v>36953</v>
      </c>
      <c r="AY16" s="320">
        <f t="shared" si="6"/>
        <v>0</v>
      </c>
      <c r="AZ16" s="320">
        <f t="shared" si="6"/>
        <v>0</v>
      </c>
      <c r="BA16" s="320">
        <f t="shared" si="6"/>
        <v>0</v>
      </c>
      <c r="BB16" s="320">
        <f t="shared" si="6"/>
        <v>36953</v>
      </c>
      <c r="BC16" s="320">
        <f t="shared" si="6"/>
        <v>0</v>
      </c>
      <c r="BD16" s="320">
        <f t="shared" si="6"/>
        <v>0</v>
      </c>
      <c r="BE16" s="320">
        <f t="shared" si="6"/>
        <v>0</v>
      </c>
      <c r="BF16" s="318"/>
      <c r="BG16" s="318"/>
      <c r="BH16" s="318"/>
      <c r="BI16" s="318"/>
      <c r="BJ16" s="318"/>
      <c r="BK16" s="318"/>
      <c r="BL16" s="318"/>
      <c r="BM16" s="318"/>
      <c r="BN16" s="318"/>
      <c r="BO16" s="318"/>
      <c r="BP16" s="318"/>
      <c r="BQ16" s="318"/>
      <c r="BR16" s="318"/>
      <c r="BS16" s="318"/>
      <c r="BT16" s="318"/>
      <c r="BU16" s="318"/>
      <c r="BV16" s="318"/>
      <c r="BW16" s="318"/>
      <c r="BX16" s="318"/>
      <c r="BY16" s="318"/>
    </row>
    <row r="17" spans="1:81" s="307" customFormat="1" ht="108" customHeight="1" x14ac:dyDescent="0.2">
      <c r="A17" s="369" t="s">
        <v>37</v>
      </c>
      <c r="B17" s="370" t="s">
        <v>442</v>
      </c>
      <c r="C17" s="146"/>
      <c r="D17" s="146"/>
      <c r="E17" s="142" t="s">
        <v>389</v>
      </c>
      <c r="F17" s="345">
        <v>2007</v>
      </c>
      <c r="G17" s="345">
        <v>2014</v>
      </c>
      <c r="H17" s="371" t="s">
        <v>443</v>
      </c>
      <c r="I17" s="346">
        <f>SUM(J17,P17)</f>
        <v>1548992</v>
      </c>
      <c r="J17" s="346">
        <f>SUM(K17,N17)</f>
        <v>315394</v>
      </c>
      <c r="K17" s="346">
        <v>94240</v>
      </c>
      <c r="L17" s="346"/>
      <c r="M17" s="346"/>
      <c r="N17" s="346">
        <v>221154</v>
      </c>
      <c r="O17" s="346">
        <v>60</v>
      </c>
      <c r="P17" s="346">
        <f>SUM(Q17:R17)</f>
        <v>1233598</v>
      </c>
      <c r="Q17" s="346">
        <v>1233598</v>
      </c>
      <c r="R17" s="346"/>
      <c r="S17" s="346"/>
      <c r="T17" s="346"/>
      <c r="U17" s="346"/>
      <c r="V17" s="346"/>
      <c r="W17" s="346"/>
      <c r="X17" s="346"/>
      <c r="Y17" s="347"/>
      <c r="Z17" s="347"/>
      <c r="AA17" s="347"/>
      <c r="AB17" s="347"/>
      <c r="AC17" s="347"/>
      <c r="AD17" s="347"/>
      <c r="AE17" s="347"/>
      <c r="AF17" s="347"/>
      <c r="AG17" s="347"/>
      <c r="AH17" s="347"/>
      <c r="AI17" s="347"/>
      <c r="AJ17" s="347"/>
      <c r="AK17" s="347"/>
      <c r="AL17" s="347"/>
      <c r="AM17" s="347"/>
      <c r="AN17" s="347"/>
      <c r="AO17" s="347"/>
      <c r="AP17" s="347"/>
      <c r="AQ17" s="347"/>
      <c r="AR17" s="347"/>
      <c r="AS17" s="347"/>
      <c r="AT17" s="347"/>
      <c r="AU17" s="347"/>
      <c r="AV17" s="347"/>
      <c r="AW17" s="347">
        <f>SUM(AX17,BC17)</f>
        <v>36953</v>
      </c>
      <c r="AX17" s="347">
        <f>SUM(AY17,BB17)</f>
        <v>36953</v>
      </c>
      <c r="AY17" s="347"/>
      <c r="AZ17" s="347"/>
      <c r="BA17" s="347"/>
      <c r="BB17" s="347">
        <v>36953</v>
      </c>
      <c r="BC17" s="347"/>
      <c r="BD17" s="347"/>
      <c r="BE17" s="347"/>
      <c r="BF17" s="365"/>
      <c r="BG17" s="365"/>
      <c r="BH17" s="365"/>
      <c r="BI17" s="365"/>
      <c r="BJ17" s="365"/>
      <c r="BK17" s="365"/>
      <c r="BL17" s="365"/>
      <c r="BM17" s="365"/>
      <c r="BN17" s="365"/>
      <c r="BO17" s="365"/>
      <c r="BP17" s="365"/>
      <c r="BQ17" s="365"/>
      <c r="BR17" s="365"/>
      <c r="BS17" s="365"/>
      <c r="BT17" s="365"/>
      <c r="BU17" s="365"/>
      <c r="BV17" s="365"/>
      <c r="BW17" s="365"/>
      <c r="BX17" s="365"/>
      <c r="BY17" s="365" t="s">
        <v>446</v>
      </c>
    </row>
    <row r="18" spans="1:81" s="315" customFormat="1" ht="45" customHeight="1" x14ac:dyDescent="0.2">
      <c r="A18" s="321" t="s">
        <v>295</v>
      </c>
      <c r="B18" s="330" t="s">
        <v>449</v>
      </c>
      <c r="C18" s="330"/>
      <c r="D18" s="331"/>
      <c r="E18" s="318"/>
      <c r="F18" s="318"/>
      <c r="G18" s="318"/>
      <c r="H18" s="318"/>
      <c r="I18" s="320">
        <f>SUBTOTAL(109,I19:I29)</f>
        <v>4516514.8420000002</v>
      </c>
      <c r="J18" s="320">
        <f t="shared" ref="J18:BE18" si="7">SUBTOTAL(109,J19:J29)</f>
        <v>947922.88699999999</v>
      </c>
      <c r="K18" s="320">
        <f t="shared" si="7"/>
        <v>582678.88699999999</v>
      </c>
      <c r="L18" s="320">
        <f t="shared" si="7"/>
        <v>248214.88699999999</v>
      </c>
      <c r="M18" s="320">
        <f t="shared" si="7"/>
        <v>45418</v>
      </c>
      <c r="N18" s="320">
        <f t="shared" si="7"/>
        <v>365821</v>
      </c>
      <c r="O18" s="320">
        <f t="shared" si="7"/>
        <v>10322.83</v>
      </c>
      <c r="P18" s="320">
        <f t="shared" si="7"/>
        <v>3568591.9550000001</v>
      </c>
      <c r="Q18" s="320">
        <f t="shared" si="7"/>
        <v>2513435.15869</v>
      </c>
      <c r="R18" s="320">
        <f t="shared" si="7"/>
        <v>854071.79631000001</v>
      </c>
      <c r="S18" s="320">
        <f t="shared" si="7"/>
        <v>0</v>
      </c>
      <c r="T18" s="320">
        <f t="shared" si="7"/>
        <v>0</v>
      </c>
      <c r="U18" s="320">
        <f t="shared" si="7"/>
        <v>0</v>
      </c>
      <c r="V18" s="320">
        <f t="shared" si="7"/>
        <v>0</v>
      </c>
      <c r="W18" s="320">
        <f t="shared" si="7"/>
        <v>0</v>
      </c>
      <c r="X18" s="320">
        <f t="shared" si="7"/>
        <v>0</v>
      </c>
      <c r="Y18" s="320">
        <f t="shared" si="7"/>
        <v>1031643.5948440001</v>
      </c>
      <c r="Z18" s="320">
        <f t="shared" si="7"/>
        <v>126744</v>
      </c>
      <c r="AA18" s="320">
        <f t="shared" si="7"/>
        <v>0</v>
      </c>
      <c r="AB18" s="320">
        <f t="shared" si="7"/>
        <v>0</v>
      </c>
      <c r="AC18" s="320">
        <f t="shared" si="7"/>
        <v>0</v>
      </c>
      <c r="AD18" s="320">
        <f t="shared" si="7"/>
        <v>126744</v>
      </c>
      <c r="AE18" s="320">
        <f t="shared" si="7"/>
        <v>904899.59484400006</v>
      </c>
      <c r="AF18" s="320">
        <f t="shared" si="7"/>
        <v>817828.36684040003</v>
      </c>
      <c r="AG18" s="320">
        <f t="shared" si="7"/>
        <v>87071.228003600001</v>
      </c>
      <c r="AH18" s="320">
        <f t="shared" si="7"/>
        <v>902161.24069400004</v>
      </c>
      <c r="AI18" s="320">
        <f t="shared" si="7"/>
        <v>86472</v>
      </c>
      <c r="AJ18" s="320">
        <f t="shared" si="7"/>
        <v>0</v>
      </c>
      <c r="AK18" s="320">
        <f t="shared" si="7"/>
        <v>0</v>
      </c>
      <c r="AL18" s="320">
        <f t="shared" si="7"/>
        <v>0</v>
      </c>
      <c r="AM18" s="320">
        <f t="shared" si="7"/>
        <v>86472</v>
      </c>
      <c r="AN18" s="320">
        <f t="shared" si="7"/>
        <v>815689.24069400004</v>
      </c>
      <c r="AO18" s="320">
        <f t="shared" si="7"/>
        <v>729011.8581209</v>
      </c>
      <c r="AP18" s="320">
        <f t="shared" si="7"/>
        <v>86677.382573100011</v>
      </c>
      <c r="AQ18" s="320">
        <f t="shared" si="7"/>
        <v>0</v>
      </c>
      <c r="AR18" s="320">
        <f t="shared" si="7"/>
        <v>0</v>
      </c>
      <c r="AS18" s="320">
        <f t="shared" si="7"/>
        <v>0</v>
      </c>
      <c r="AT18" s="320">
        <f t="shared" si="7"/>
        <v>0</v>
      </c>
      <c r="AU18" s="320">
        <f t="shared" si="7"/>
        <v>0</v>
      </c>
      <c r="AV18" s="320">
        <f t="shared" si="7"/>
        <v>0</v>
      </c>
      <c r="AW18" s="320">
        <f>SUBTOTAL(109,AW19:AW29)</f>
        <v>2264064.0998400003</v>
      </c>
      <c r="AX18" s="320">
        <f t="shared" si="7"/>
        <v>191741</v>
      </c>
      <c r="AY18" s="320">
        <f t="shared" si="7"/>
        <v>0</v>
      </c>
      <c r="AZ18" s="320">
        <f t="shared" si="7"/>
        <v>0</v>
      </c>
      <c r="BA18" s="320">
        <f t="shared" si="7"/>
        <v>0</v>
      </c>
      <c r="BB18" s="320">
        <f t="shared" si="7"/>
        <v>191741</v>
      </c>
      <c r="BC18" s="320">
        <f t="shared" si="7"/>
        <v>2072323.09984</v>
      </c>
      <c r="BD18" s="320">
        <f t="shared" si="7"/>
        <v>1445193.7350900001</v>
      </c>
      <c r="BE18" s="320">
        <f t="shared" si="7"/>
        <v>627129.36474999995</v>
      </c>
      <c r="BF18" s="332"/>
      <c r="BG18" s="332"/>
      <c r="BH18" s="332"/>
      <c r="BI18" s="332"/>
      <c r="BJ18" s="332"/>
      <c r="BK18" s="332"/>
      <c r="BL18" s="332"/>
      <c r="BM18" s="332"/>
      <c r="BN18" s="332"/>
      <c r="BO18" s="332"/>
      <c r="BP18" s="332"/>
      <c r="BQ18" s="332"/>
      <c r="BR18" s="332"/>
      <c r="BS18" s="332"/>
      <c r="BT18" s="332"/>
      <c r="BU18" s="332"/>
      <c r="BV18" s="332"/>
      <c r="BW18" s="332"/>
      <c r="BX18" s="333"/>
      <c r="BY18" s="332"/>
    </row>
    <row r="19" spans="1:81" s="298" customFormat="1" ht="88.5" customHeight="1" x14ac:dyDescent="0.2">
      <c r="A19" s="323" t="s">
        <v>37</v>
      </c>
      <c r="B19" s="334" t="s">
        <v>408</v>
      </c>
      <c r="C19" s="325">
        <v>7340210</v>
      </c>
      <c r="D19" s="324" t="s">
        <v>295</v>
      </c>
      <c r="E19" s="325" t="s">
        <v>410</v>
      </c>
      <c r="F19" s="335">
        <v>40997</v>
      </c>
      <c r="G19" s="335">
        <v>44561</v>
      </c>
      <c r="H19" s="325" t="s">
        <v>409</v>
      </c>
      <c r="I19" s="327">
        <f>SUM(J19,P19)</f>
        <v>289443</v>
      </c>
      <c r="J19" s="327">
        <f>SUM(K19,N19)</f>
        <v>37443</v>
      </c>
      <c r="K19" s="327">
        <f>SUM(L19:M19)</f>
        <v>11233</v>
      </c>
      <c r="L19" s="327">
        <v>11233</v>
      </c>
      <c r="M19" s="327"/>
      <c r="N19" s="327">
        <v>26210</v>
      </c>
      <c r="O19" s="327" t="s">
        <v>411</v>
      </c>
      <c r="P19" s="327">
        <v>252000</v>
      </c>
      <c r="Q19" s="327">
        <v>252000</v>
      </c>
      <c r="R19" s="327"/>
      <c r="S19" s="327"/>
      <c r="T19" s="327"/>
      <c r="U19" s="327"/>
      <c r="V19" s="327"/>
      <c r="W19" s="327"/>
      <c r="X19" s="327"/>
      <c r="Y19" s="328">
        <f>SUM(Z19,AE19)</f>
        <v>198695</v>
      </c>
      <c r="Z19" s="328">
        <f>SUM(AA19,AD19)</f>
        <v>16147</v>
      </c>
      <c r="AA19" s="328">
        <f>SUM(AB19:AC19)</f>
        <v>0</v>
      </c>
      <c r="AB19" s="328"/>
      <c r="AC19" s="328"/>
      <c r="AD19" s="328">
        <v>16147</v>
      </c>
      <c r="AE19" s="328">
        <f>SUM(AF19:AG19)</f>
        <v>182548</v>
      </c>
      <c r="AF19" s="328">
        <v>182548</v>
      </c>
      <c r="AG19" s="328"/>
      <c r="AH19" s="328">
        <f>SUM(AN19,AI19)</f>
        <v>144212</v>
      </c>
      <c r="AI19" s="328">
        <v>15116</v>
      </c>
      <c r="AJ19" s="328"/>
      <c r="AK19" s="328"/>
      <c r="AL19" s="328"/>
      <c r="AM19" s="328">
        <v>15116</v>
      </c>
      <c r="AN19" s="328">
        <f>SUM(AO19:AP19)</f>
        <v>129096</v>
      </c>
      <c r="AO19" s="328">
        <v>129096</v>
      </c>
      <c r="AP19" s="328"/>
      <c r="AQ19" s="328"/>
      <c r="AR19" s="328"/>
      <c r="AS19" s="328"/>
      <c r="AT19" s="328"/>
      <c r="AU19" s="328"/>
      <c r="AV19" s="328"/>
      <c r="AW19" s="328">
        <f>SUM(BC19,AX19)</f>
        <v>19700</v>
      </c>
      <c r="AX19" s="328">
        <f>SUM(AY19,BB19)</f>
        <v>4700</v>
      </c>
      <c r="AY19" s="328"/>
      <c r="AZ19" s="328"/>
      <c r="BA19" s="328"/>
      <c r="BB19" s="328">
        <v>4700</v>
      </c>
      <c r="BC19" s="328">
        <f>SUM(BD19:BE19)</f>
        <v>15000</v>
      </c>
      <c r="BD19" s="328">
        <v>15000</v>
      </c>
      <c r="BE19" s="328"/>
      <c r="BF19" s="329">
        <f>SUM(BG19,BL19)</f>
        <v>15000</v>
      </c>
      <c r="BG19" s="329">
        <f>SUM(BK19,BH19)</f>
        <v>0</v>
      </c>
      <c r="BH19" s="329">
        <f>SUM(BI19:BJ19)</f>
        <v>0</v>
      </c>
      <c r="BI19" s="329"/>
      <c r="BJ19" s="329"/>
      <c r="BK19" s="329"/>
      <c r="BL19" s="329">
        <f>SUM(BM19:BN19)</f>
        <v>15000</v>
      </c>
      <c r="BM19" s="329">
        <v>15000</v>
      </c>
      <c r="BN19" s="329"/>
      <c r="BO19" s="329">
        <f>SUM(BP19,BU19)</f>
        <v>4700</v>
      </c>
      <c r="BP19" s="329">
        <f>SUM(BQ19,BT19)</f>
        <v>4700</v>
      </c>
      <c r="BQ19" s="329">
        <f>SUM(BR19:BS19)</f>
        <v>0</v>
      </c>
      <c r="BR19" s="329"/>
      <c r="BS19" s="329"/>
      <c r="BT19" s="329">
        <f>BB19-BK19</f>
        <v>4700</v>
      </c>
      <c r="BU19" s="329">
        <f>SUM(BV19:BW19)</f>
        <v>0</v>
      </c>
      <c r="BV19" s="329">
        <v>0</v>
      </c>
      <c r="BW19" s="329"/>
      <c r="BX19" s="329" t="s">
        <v>412</v>
      </c>
      <c r="BY19" s="334"/>
    </row>
    <row r="20" spans="1:81" s="314" customFormat="1" ht="67.5" customHeight="1" x14ac:dyDescent="0.2">
      <c r="A20" s="336" t="s">
        <v>39</v>
      </c>
      <c r="B20" s="337" t="s">
        <v>413</v>
      </c>
      <c r="C20" s="311">
        <v>7098905</v>
      </c>
      <c r="D20" s="324" t="s">
        <v>295</v>
      </c>
      <c r="E20" s="312" t="s">
        <v>414</v>
      </c>
      <c r="F20" s="313">
        <v>42527</v>
      </c>
      <c r="G20" s="313">
        <v>44195</v>
      </c>
      <c r="H20" s="312" t="s">
        <v>428</v>
      </c>
      <c r="I20" s="328">
        <f>SUM(P20,J20)</f>
        <v>360053</v>
      </c>
      <c r="J20" s="328">
        <v>122095</v>
      </c>
      <c r="K20" s="328">
        <f>SUM(L20:M20)</f>
        <v>36628</v>
      </c>
      <c r="L20" s="328">
        <v>36628</v>
      </c>
      <c r="M20" s="328"/>
      <c r="N20" s="328">
        <v>85466</v>
      </c>
      <c r="O20" s="338">
        <v>8.98</v>
      </c>
      <c r="P20" s="328">
        <v>237958</v>
      </c>
      <c r="Q20" s="328">
        <v>237958</v>
      </c>
      <c r="R20" s="328"/>
      <c r="S20" s="328"/>
      <c r="T20" s="328"/>
      <c r="U20" s="328"/>
      <c r="V20" s="328"/>
      <c r="W20" s="328"/>
      <c r="X20" s="328"/>
      <c r="Y20" s="328">
        <f>SUM(Z20,AE20)</f>
        <v>196320</v>
      </c>
      <c r="Z20" s="328">
        <f>SUM(AA20,AD20)</f>
        <v>40597</v>
      </c>
      <c r="AA20" s="328">
        <f>SUM(AB20:AC20)</f>
        <v>0</v>
      </c>
      <c r="AB20" s="328"/>
      <c r="AC20" s="328"/>
      <c r="AD20" s="328">
        <v>40597</v>
      </c>
      <c r="AE20" s="328">
        <f>SUM(AF20:AG20)</f>
        <v>155723</v>
      </c>
      <c r="AF20" s="328">
        <v>155723</v>
      </c>
      <c r="AG20" s="328"/>
      <c r="AH20" s="328">
        <f>SUM(AI20,AN20)</f>
        <v>157079</v>
      </c>
      <c r="AI20" s="328">
        <f>AM20</f>
        <v>1356</v>
      </c>
      <c r="AJ20" s="328"/>
      <c r="AK20" s="328"/>
      <c r="AL20" s="328"/>
      <c r="AM20" s="328">
        <v>1356</v>
      </c>
      <c r="AN20" s="328">
        <f>SUM(AO20:AP20)</f>
        <v>155723</v>
      </c>
      <c r="AO20" s="328">
        <v>155723</v>
      </c>
      <c r="AP20" s="328"/>
      <c r="AQ20" s="328"/>
      <c r="AR20" s="328"/>
      <c r="AS20" s="328"/>
      <c r="AT20" s="328"/>
      <c r="AU20" s="328"/>
      <c r="AV20" s="328"/>
      <c r="AW20" s="328">
        <f>SUM(BC20,AX20)</f>
        <v>109413</v>
      </c>
      <c r="AX20" s="328">
        <f>SUM(AY20,BB20)</f>
        <v>27178</v>
      </c>
      <c r="AY20" s="328"/>
      <c r="AZ20" s="328"/>
      <c r="BA20" s="328"/>
      <c r="BB20" s="339">
        <v>27178</v>
      </c>
      <c r="BC20" s="328">
        <v>82235</v>
      </c>
      <c r="BD20" s="328">
        <v>82235</v>
      </c>
      <c r="BE20" s="328"/>
      <c r="BF20" s="329"/>
      <c r="BG20" s="329"/>
      <c r="BH20" s="329"/>
      <c r="BI20" s="329"/>
      <c r="BJ20" s="329"/>
      <c r="BK20" s="329"/>
      <c r="BL20" s="329"/>
      <c r="BM20" s="329"/>
      <c r="BN20" s="329"/>
      <c r="BO20" s="329"/>
      <c r="BP20" s="329"/>
      <c r="BQ20" s="329"/>
      <c r="BR20" s="329"/>
      <c r="BS20" s="329"/>
      <c r="BT20" s="329"/>
      <c r="BU20" s="329"/>
      <c r="BV20" s="329"/>
      <c r="BW20" s="329"/>
      <c r="BX20" s="340"/>
      <c r="BY20" s="340"/>
    </row>
    <row r="21" spans="1:81" s="297" customFormat="1" ht="182.25" customHeight="1" x14ac:dyDescent="0.2">
      <c r="A21" s="341" t="s">
        <v>41</v>
      </c>
      <c r="B21" s="342" t="s">
        <v>437</v>
      </c>
      <c r="C21" s="324"/>
      <c r="D21" s="324"/>
      <c r="E21" s="325" t="s">
        <v>401</v>
      </c>
      <c r="F21" s="326">
        <v>2015</v>
      </c>
      <c r="G21" s="326">
        <v>2020</v>
      </c>
      <c r="H21" s="325" t="s">
        <v>438</v>
      </c>
      <c r="I21" s="327">
        <f>SUM(J21,P21)</f>
        <v>30227</v>
      </c>
      <c r="J21" s="327">
        <f>SUM(K21,N21)</f>
        <v>6999</v>
      </c>
      <c r="K21" s="327">
        <f>SUM(L21:M21)</f>
        <v>6999</v>
      </c>
      <c r="L21" s="327">
        <v>6999</v>
      </c>
      <c r="M21" s="327"/>
      <c r="N21" s="327"/>
      <c r="O21" s="327"/>
      <c r="P21" s="327">
        <f t="shared" ref="P21:P26" si="8">SUM(Q21:R21)</f>
        <v>23228</v>
      </c>
      <c r="Q21" s="316">
        <v>23228</v>
      </c>
      <c r="R21" s="327"/>
      <c r="S21" s="327"/>
      <c r="T21" s="327"/>
      <c r="U21" s="327"/>
      <c r="V21" s="327"/>
      <c r="W21" s="327"/>
      <c r="X21" s="327"/>
      <c r="Y21" s="328">
        <f>SUM(Z21,AE21)</f>
        <v>22389</v>
      </c>
      <c r="Z21" s="328">
        <f>SUM(AA21,AD21)</f>
        <v>0</v>
      </c>
      <c r="AA21" s="328">
        <f>SUM(AB21:AC21)</f>
        <v>0</v>
      </c>
      <c r="AB21" s="328"/>
      <c r="AC21" s="328"/>
      <c r="AD21" s="328"/>
      <c r="AE21" s="328">
        <f>SUM(AF21:AG21)</f>
        <v>22389</v>
      </c>
      <c r="AF21" s="328">
        <f>11197+2085+9107</f>
        <v>22389</v>
      </c>
      <c r="AG21" s="328"/>
      <c r="AH21" s="328">
        <f>SUM(AI21,AN21)</f>
        <v>22389</v>
      </c>
      <c r="AI21" s="328"/>
      <c r="AJ21" s="328"/>
      <c r="AK21" s="328"/>
      <c r="AL21" s="328"/>
      <c r="AM21" s="328"/>
      <c r="AN21" s="328">
        <f>SUM(AO21:AP21)</f>
        <v>22389</v>
      </c>
      <c r="AO21" s="328">
        <f>11197+2085+9107</f>
        <v>22389</v>
      </c>
      <c r="AP21" s="328"/>
      <c r="AQ21" s="328"/>
      <c r="AR21" s="328"/>
      <c r="AS21" s="328"/>
      <c r="AT21" s="328"/>
      <c r="AU21" s="328"/>
      <c r="AV21" s="328"/>
      <c r="AW21" s="328">
        <f>SUM(AX21,BC21)</f>
        <v>839</v>
      </c>
      <c r="AX21" s="328"/>
      <c r="AY21" s="328"/>
      <c r="AZ21" s="328"/>
      <c r="BA21" s="328"/>
      <c r="BB21" s="328"/>
      <c r="BC21" s="328">
        <v>839</v>
      </c>
      <c r="BD21" s="328">
        <v>839</v>
      </c>
      <c r="BE21" s="328"/>
      <c r="BF21" s="329">
        <f>SUM(BL21,BG21)</f>
        <v>839</v>
      </c>
      <c r="BG21" s="329"/>
      <c r="BH21" s="329"/>
      <c r="BI21" s="329"/>
      <c r="BJ21" s="329"/>
      <c r="BK21" s="329"/>
      <c r="BL21" s="329">
        <f>SUM(BM21:BN21)</f>
        <v>839</v>
      </c>
      <c r="BM21" s="329">
        <v>839</v>
      </c>
      <c r="BN21" s="329"/>
      <c r="BO21" s="329"/>
      <c r="BP21" s="329"/>
      <c r="BQ21" s="329"/>
      <c r="BR21" s="329"/>
      <c r="BS21" s="329"/>
      <c r="BT21" s="329"/>
      <c r="BU21" s="329"/>
      <c r="BV21" s="329"/>
      <c r="BW21" s="329"/>
      <c r="BX21" s="329"/>
      <c r="BY21" s="329"/>
    </row>
    <row r="22" spans="1:81" s="307" customFormat="1" ht="58.5" customHeight="1" x14ac:dyDescent="0.2">
      <c r="A22" s="343" t="s">
        <v>43</v>
      </c>
      <c r="B22" s="344" t="s">
        <v>439</v>
      </c>
      <c r="C22" s="146"/>
      <c r="D22" s="146"/>
      <c r="E22" s="142" t="s">
        <v>440</v>
      </c>
      <c r="F22" s="345">
        <v>2010</v>
      </c>
      <c r="G22" s="142"/>
      <c r="H22" s="142" t="s">
        <v>441</v>
      </c>
      <c r="I22" s="346">
        <f>SUM(J22,P22)</f>
        <v>35517</v>
      </c>
      <c r="J22" s="346">
        <f>SUM(K22,N22)</f>
        <v>24536</v>
      </c>
      <c r="K22" s="346">
        <v>14649</v>
      </c>
      <c r="L22" s="346"/>
      <c r="M22" s="346"/>
      <c r="N22" s="317">
        <v>9887</v>
      </c>
      <c r="O22" s="346"/>
      <c r="P22" s="346">
        <f t="shared" si="8"/>
        <v>10981</v>
      </c>
      <c r="Q22" s="317">
        <v>10981</v>
      </c>
      <c r="R22" s="346"/>
      <c r="S22" s="346"/>
      <c r="T22" s="346"/>
      <c r="U22" s="346"/>
      <c r="V22" s="346"/>
      <c r="W22" s="346"/>
      <c r="X22" s="346"/>
      <c r="Y22" s="347"/>
      <c r="Z22" s="347"/>
      <c r="AA22" s="347"/>
      <c r="AB22" s="347"/>
      <c r="AC22" s="347"/>
      <c r="AD22" s="347"/>
      <c r="AE22" s="347"/>
      <c r="AF22" s="347"/>
      <c r="AG22" s="347"/>
      <c r="AH22" s="347"/>
      <c r="AI22" s="347"/>
      <c r="AJ22" s="347"/>
      <c r="AK22" s="347"/>
      <c r="AL22" s="347"/>
      <c r="AM22" s="347"/>
      <c r="AN22" s="347"/>
      <c r="AO22" s="347"/>
      <c r="AP22" s="347"/>
      <c r="AQ22" s="347"/>
      <c r="AR22" s="347"/>
      <c r="AS22" s="347"/>
      <c r="AT22" s="347"/>
      <c r="AU22" s="347"/>
      <c r="AV22" s="347"/>
      <c r="AW22" s="347">
        <f>SUM(AX22,BC22)</f>
        <v>6887</v>
      </c>
      <c r="AX22" s="347">
        <f>SUM(AY22,BB22)</f>
        <v>6887</v>
      </c>
      <c r="AY22" s="347"/>
      <c r="AZ22" s="347"/>
      <c r="BA22" s="347"/>
      <c r="BB22" s="347">
        <v>6887</v>
      </c>
      <c r="BC22" s="347"/>
      <c r="BD22" s="347"/>
      <c r="BE22" s="347"/>
      <c r="BF22" s="310"/>
      <c r="BG22" s="310"/>
      <c r="BH22" s="310"/>
      <c r="BI22" s="310"/>
      <c r="BJ22" s="310"/>
      <c r="BK22" s="310"/>
      <c r="BL22" s="310"/>
      <c r="BM22" s="310"/>
      <c r="BN22" s="310"/>
      <c r="BO22" s="310"/>
      <c r="BP22" s="310"/>
      <c r="BQ22" s="310"/>
      <c r="BR22" s="310"/>
      <c r="BS22" s="310"/>
      <c r="BT22" s="310"/>
      <c r="BU22" s="310"/>
      <c r="BV22" s="310"/>
      <c r="BW22" s="310"/>
      <c r="BX22" s="310"/>
      <c r="BY22" s="310"/>
    </row>
    <row r="23" spans="1:81" s="304" customFormat="1" ht="50.25" customHeight="1" x14ac:dyDescent="0.2">
      <c r="A23" s="348" t="s">
        <v>45</v>
      </c>
      <c r="B23" s="152" t="s">
        <v>436</v>
      </c>
      <c r="C23" s="152" t="s">
        <v>431</v>
      </c>
      <c r="D23" s="146" t="s">
        <v>295</v>
      </c>
      <c r="E23" s="146" t="s">
        <v>434</v>
      </c>
      <c r="F23" s="146" t="s">
        <v>432</v>
      </c>
      <c r="G23" s="146" t="s">
        <v>435</v>
      </c>
      <c r="H23" s="142" t="s">
        <v>433</v>
      </c>
      <c r="I23" s="347">
        <f t="shared" ref="I23:I28" si="9">SUM(J23,P23)</f>
        <v>122964</v>
      </c>
      <c r="J23" s="347">
        <v>21367</v>
      </c>
      <c r="K23" s="347">
        <v>20367</v>
      </c>
      <c r="L23" s="347"/>
      <c r="M23" s="347"/>
      <c r="N23" s="347"/>
      <c r="O23" s="349"/>
      <c r="P23" s="347">
        <f t="shared" si="8"/>
        <v>101597</v>
      </c>
      <c r="Q23" s="346">
        <v>101597</v>
      </c>
      <c r="R23" s="347"/>
      <c r="S23" s="347"/>
      <c r="T23" s="347"/>
      <c r="U23" s="347"/>
      <c r="V23" s="347"/>
      <c r="W23" s="347"/>
      <c r="X23" s="347"/>
      <c r="Y23" s="347">
        <f>SUM(Z23,AE23)</f>
        <v>89281.008000000002</v>
      </c>
      <c r="Z23" s="347">
        <f t="shared" ref="Z23:Z31" si="10">SUM(AA23,AD23)</f>
        <v>0</v>
      </c>
      <c r="AA23" s="347"/>
      <c r="AB23" s="347"/>
      <c r="AC23" s="347"/>
      <c r="AD23" s="347"/>
      <c r="AE23" s="347">
        <f>SUM(AF23:AG23)</f>
        <v>89281.008000000002</v>
      </c>
      <c r="AF23" s="346">
        <v>89281.008000000002</v>
      </c>
      <c r="AG23" s="347"/>
      <c r="AH23" s="347">
        <f>SUM(AI23,AN23)</f>
        <v>59149</v>
      </c>
      <c r="AI23" s="347"/>
      <c r="AJ23" s="346"/>
      <c r="AK23" s="347"/>
      <c r="AL23" s="347"/>
      <c r="AM23" s="347"/>
      <c r="AN23" s="347">
        <f>SUM(AO23:AP23)</f>
        <v>59149</v>
      </c>
      <c r="AO23" s="346">
        <v>59149</v>
      </c>
      <c r="AP23" s="347"/>
      <c r="AQ23" s="347"/>
      <c r="AR23" s="347"/>
      <c r="AS23" s="347"/>
      <c r="AT23" s="347"/>
      <c r="AU23" s="347"/>
      <c r="AV23" s="347"/>
      <c r="AW23" s="347">
        <f>SUM(AX23,BC23)</f>
        <v>12316</v>
      </c>
      <c r="AX23" s="347"/>
      <c r="AY23" s="347"/>
      <c r="AZ23" s="347"/>
      <c r="BA23" s="347"/>
      <c r="BB23" s="347"/>
      <c r="BC23" s="347">
        <f>BD23</f>
        <v>12316</v>
      </c>
      <c r="BD23" s="347">
        <v>12316</v>
      </c>
      <c r="BE23" s="347"/>
      <c r="BF23" s="350"/>
      <c r="BG23" s="350"/>
      <c r="BH23" s="350"/>
      <c r="BI23" s="350"/>
      <c r="BJ23" s="350"/>
      <c r="BK23" s="350"/>
      <c r="BL23" s="350">
        <f>SUM(BM23:BN23)</f>
        <v>9345</v>
      </c>
      <c r="BM23" s="350">
        <v>9345</v>
      </c>
      <c r="BN23" s="350"/>
      <c r="BO23" s="350"/>
      <c r="BP23" s="350"/>
      <c r="BQ23" s="350"/>
      <c r="BR23" s="350"/>
      <c r="BS23" s="350"/>
      <c r="BT23" s="350"/>
      <c r="BU23" s="350"/>
      <c r="BV23" s="350"/>
      <c r="BW23" s="350"/>
      <c r="BX23" s="310" t="s">
        <v>425</v>
      </c>
      <c r="BY23" s="351"/>
    </row>
    <row r="24" spans="1:81" s="299" customFormat="1" ht="125.25" customHeight="1" x14ac:dyDescent="0.2">
      <c r="A24" s="336" t="s">
        <v>47</v>
      </c>
      <c r="B24" s="334" t="s">
        <v>429</v>
      </c>
      <c r="C24" s="334"/>
      <c r="D24" s="329" t="s">
        <v>295</v>
      </c>
      <c r="E24" s="334" t="s">
        <v>389</v>
      </c>
      <c r="F24" s="352">
        <v>42468</v>
      </c>
      <c r="G24" s="352">
        <v>44742</v>
      </c>
      <c r="H24" s="329" t="s">
        <v>430</v>
      </c>
      <c r="I24" s="328">
        <f t="shared" si="9"/>
        <v>277949.99999999994</v>
      </c>
      <c r="J24" s="328">
        <f t="shared" ref="J24:J32" si="11">SUM(K24,N24)</f>
        <v>14403.886999999999</v>
      </c>
      <c r="K24" s="328">
        <f>SUM(L24:M24)</f>
        <v>14403.886999999999</v>
      </c>
      <c r="L24" s="328">
        <v>14403.886999999999</v>
      </c>
      <c r="M24" s="328"/>
      <c r="N24" s="328"/>
      <c r="O24" s="353">
        <v>12</v>
      </c>
      <c r="P24" s="328">
        <f t="shared" si="8"/>
        <v>263546.11299999995</v>
      </c>
      <c r="Q24" s="328">
        <v>245097.88509</v>
      </c>
      <c r="R24" s="328">
        <v>18448.22790999998</v>
      </c>
      <c r="S24" s="328"/>
      <c r="T24" s="328"/>
      <c r="U24" s="328"/>
      <c r="V24" s="328"/>
      <c r="W24" s="328"/>
      <c r="X24" s="328"/>
      <c r="Y24" s="328">
        <f>SUM(Z24,AE24)</f>
        <v>173509.84</v>
      </c>
      <c r="Z24" s="328">
        <f t="shared" si="10"/>
        <v>0</v>
      </c>
      <c r="AA24" s="328"/>
      <c r="AB24" s="354"/>
      <c r="AC24" s="328"/>
      <c r="AD24" s="328"/>
      <c r="AE24" s="328">
        <f>SUM(AF24:AG24)</f>
        <v>173509.84</v>
      </c>
      <c r="AF24" s="328">
        <v>161364.15</v>
      </c>
      <c r="AG24" s="347">
        <v>12145.69</v>
      </c>
      <c r="AH24" s="347">
        <f>SUM(AI24,AN24)</f>
        <v>167883.49385000003</v>
      </c>
      <c r="AI24" s="347"/>
      <c r="AJ24" s="347"/>
      <c r="AK24" s="372"/>
      <c r="AL24" s="347"/>
      <c r="AM24" s="347"/>
      <c r="AN24" s="347">
        <f>SUM(AO24:AP24)</f>
        <v>167883.49385000003</v>
      </c>
      <c r="AO24" s="347">
        <v>156131.64928050002</v>
      </c>
      <c r="AP24" s="347">
        <v>11751.844569500001</v>
      </c>
      <c r="AQ24" s="347"/>
      <c r="AR24" s="347"/>
      <c r="AS24" s="347"/>
      <c r="AT24" s="347"/>
      <c r="AU24" s="347"/>
      <c r="AV24" s="347"/>
      <c r="AW24" s="347">
        <f>SUM(AX24,BC24)</f>
        <v>90036.272999999986</v>
      </c>
      <c r="AX24" s="347"/>
      <c r="AY24" s="347"/>
      <c r="AZ24" s="347"/>
      <c r="BA24" s="347"/>
      <c r="BB24" s="347"/>
      <c r="BC24" s="347">
        <f t="shared" ref="BC24:BC31" si="12">SUM(BD24:BE24)</f>
        <v>90036.272999999986</v>
      </c>
      <c r="BD24" s="347">
        <f>Q24-AF24</f>
        <v>83733.735090000002</v>
      </c>
      <c r="BE24" s="347">
        <f>R24-AG24</f>
        <v>6302.5379099999791</v>
      </c>
      <c r="BF24" s="350">
        <f>SUM(BG24,BL24)</f>
        <v>71719</v>
      </c>
      <c r="BG24" s="350">
        <f>SUM(BH24,BK24)</f>
        <v>1085</v>
      </c>
      <c r="BH24" s="350">
        <f>SUM(BI24:BJ24)</f>
        <v>1085</v>
      </c>
      <c r="BI24" s="350">
        <v>1085</v>
      </c>
      <c r="BJ24" s="350"/>
      <c r="BK24" s="350"/>
      <c r="BL24" s="350">
        <f>SUM(BM24:BN24)</f>
        <v>70634</v>
      </c>
      <c r="BM24" s="350">
        <v>65690</v>
      </c>
      <c r="BN24" s="350">
        <v>4944</v>
      </c>
      <c r="BO24" s="350"/>
      <c r="BP24" s="350"/>
      <c r="BQ24" s="350"/>
      <c r="BR24" s="350"/>
      <c r="BS24" s="350"/>
      <c r="BT24" s="350"/>
      <c r="BU24" s="350">
        <f>SUM(BV24:BW24)</f>
        <v>19402.272999999979</v>
      </c>
      <c r="BV24" s="350">
        <f>BD24-BM24</f>
        <v>18043.735090000002</v>
      </c>
      <c r="BW24" s="350">
        <f>BE24-BN24</f>
        <v>1358.5379099999791</v>
      </c>
      <c r="BX24" s="373"/>
      <c r="BY24" s="351"/>
    </row>
    <row r="25" spans="1:81" s="299" customFormat="1" ht="125.25" customHeight="1" x14ac:dyDescent="0.2">
      <c r="A25" s="336" t="s">
        <v>20</v>
      </c>
      <c r="B25" s="334" t="s">
        <v>444</v>
      </c>
      <c r="C25" s="334"/>
      <c r="D25" s="329" t="s">
        <v>295</v>
      </c>
      <c r="E25" s="334" t="s">
        <v>389</v>
      </c>
      <c r="F25" s="301">
        <v>42555</v>
      </c>
      <c r="G25" s="301">
        <v>44381</v>
      </c>
      <c r="H25" s="300" t="s">
        <v>445</v>
      </c>
      <c r="I25" s="328">
        <f t="shared" si="9"/>
        <v>354500</v>
      </c>
      <c r="J25" s="328">
        <f t="shared" si="11"/>
        <v>146500</v>
      </c>
      <c r="K25" s="328">
        <v>146500</v>
      </c>
      <c r="L25" s="328">
        <v>10500</v>
      </c>
      <c r="M25" s="328"/>
      <c r="N25" s="328"/>
      <c r="O25" s="353">
        <v>9.1999999999999993</v>
      </c>
      <c r="P25" s="328">
        <f t="shared" si="8"/>
        <v>208000</v>
      </c>
      <c r="Q25" s="328">
        <v>166400</v>
      </c>
      <c r="R25" s="328">
        <v>41600</v>
      </c>
      <c r="S25" s="328"/>
      <c r="T25" s="328"/>
      <c r="U25" s="328"/>
      <c r="V25" s="328"/>
      <c r="W25" s="328"/>
      <c r="X25" s="328"/>
      <c r="Y25" s="328">
        <f>SUM(Z25,AE25)</f>
        <v>112305.694</v>
      </c>
      <c r="Z25" s="328">
        <f t="shared" si="10"/>
        <v>0</v>
      </c>
      <c r="AA25" s="328"/>
      <c r="AB25" s="354"/>
      <c r="AC25" s="328"/>
      <c r="AD25" s="328"/>
      <c r="AE25" s="328">
        <f>SUM(AF25:AG25)</f>
        <v>112305.694</v>
      </c>
      <c r="AF25" s="328">
        <v>89844.355200000005</v>
      </c>
      <c r="AG25" s="347">
        <v>22461.338800000001</v>
      </c>
      <c r="AH25" s="347">
        <f>SUM(AI25,AN25)</f>
        <v>112305.694</v>
      </c>
      <c r="AI25" s="347"/>
      <c r="AJ25" s="347"/>
      <c r="AK25" s="372"/>
      <c r="AL25" s="347"/>
      <c r="AM25" s="347"/>
      <c r="AN25" s="347">
        <f>SUM(AO25:AP25)</f>
        <v>112305.694</v>
      </c>
      <c r="AO25" s="347">
        <v>89844.355200000005</v>
      </c>
      <c r="AP25" s="347">
        <v>22461.338800000001</v>
      </c>
      <c r="AQ25" s="347"/>
      <c r="AR25" s="347"/>
      <c r="AS25" s="347"/>
      <c r="AT25" s="347"/>
      <c r="AU25" s="347"/>
      <c r="AV25" s="347"/>
      <c r="AW25" s="347">
        <f t="shared" ref="AW25:AW32" si="13">SUM(AX25,BC25)</f>
        <v>95694.661200000002</v>
      </c>
      <c r="AX25" s="347"/>
      <c r="AY25" s="347"/>
      <c r="AZ25" s="347"/>
      <c r="BA25" s="347"/>
      <c r="BB25" s="347"/>
      <c r="BC25" s="347">
        <f t="shared" si="12"/>
        <v>95694.661200000002</v>
      </c>
      <c r="BD25" s="347">
        <v>76556</v>
      </c>
      <c r="BE25" s="347">
        <f>R25-AG25</f>
        <v>19138.661199999999</v>
      </c>
      <c r="BF25" s="350"/>
      <c r="BG25" s="350"/>
      <c r="BH25" s="350"/>
      <c r="BI25" s="350"/>
      <c r="BJ25" s="350"/>
      <c r="BK25" s="350"/>
      <c r="BL25" s="350"/>
      <c r="BM25" s="350"/>
      <c r="BN25" s="350"/>
      <c r="BO25" s="350"/>
      <c r="BP25" s="350"/>
      <c r="BQ25" s="350"/>
      <c r="BR25" s="350"/>
      <c r="BS25" s="350"/>
      <c r="BT25" s="350"/>
      <c r="BU25" s="350"/>
      <c r="BV25" s="350"/>
      <c r="BW25" s="350"/>
      <c r="BX25" s="373"/>
      <c r="BY25" s="351"/>
    </row>
    <row r="26" spans="1:81" s="299" customFormat="1" ht="103.5" customHeight="1" x14ac:dyDescent="0.2">
      <c r="A26" s="336" t="s">
        <v>50</v>
      </c>
      <c r="B26" s="334" t="s">
        <v>418</v>
      </c>
      <c r="C26" s="324">
        <v>7609934</v>
      </c>
      <c r="D26" s="335" t="s">
        <v>295</v>
      </c>
      <c r="E26" s="335" t="s">
        <v>389</v>
      </c>
      <c r="F26" s="329" t="s">
        <v>419</v>
      </c>
      <c r="G26" s="329" t="s">
        <v>420</v>
      </c>
      <c r="H26" s="335" t="s">
        <v>427</v>
      </c>
      <c r="I26" s="328">
        <f t="shared" si="9"/>
        <v>1294800</v>
      </c>
      <c r="J26" s="328">
        <v>176200</v>
      </c>
      <c r="K26" s="328">
        <f>SUM(L26:M26)</f>
        <v>96422</v>
      </c>
      <c r="L26" s="328">
        <v>96422</v>
      </c>
      <c r="M26" s="328"/>
      <c r="N26" s="328">
        <v>81356</v>
      </c>
      <c r="O26" s="357">
        <v>50.2</v>
      </c>
      <c r="P26" s="328">
        <f t="shared" si="8"/>
        <v>1118600</v>
      </c>
      <c r="Q26" s="328">
        <v>639280</v>
      </c>
      <c r="R26" s="328">
        <v>479320</v>
      </c>
      <c r="S26" s="328"/>
      <c r="T26" s="328"/>
      <c r="U26" s="328"/>
      <c r="V26" s="328"/>
      <c r="W26" s="328"/>
      <c r="X26" s="328"/>
      <c r="Y26" s="328">
        <f>SUM(AE26,Z26)</f>
        <v>160916.03904400003</v>
      </c>
      <c r="Z26" s="328">
        <f t="shared" si="10"/>
        <v>25000</v>
      </c>
      <c r="AA26" s="328"/>
      <c r="AB26" s="328"/>
      <c r="AC26" s="328"/>
      <c r="AD26" s="328">
        <v>25000</v>
      </c>
      <c r="AE26" s="328">
        <f>SUM(AF26:AG26)</f>
        <v>135916.03904400003</v>
      </c>
      <c r="AF26" s="328">
        <v>90097.242600400015</v>
      </c>
      <c r="AG26" s="347">
        <v>45818.796443600004</v>
      </c>
      <c r="AH26" s="347">
        <f>SUM(AN26,AI26)</f>
        <v>160916.03904400003</v>
      </c>
      <c r="AI26" s="347">
        <v>25000</v>
      </c>
      <c r="AJ26" s="347"/>
      <c r="AK26" s="347"/>
      <c r="AL26" s="347"/>
      <c r="AM26" s="347">
        <v>25000</v>
      </c>
      <c r="AN26" s="347">
        <f>SUM(AO26:AP26)</f>
        <v>135916.03904400003</v>
      </c>
      <c r="AO26" s="347">
        <v>90097.242600400015</v>
      </c>
      <c r="AP26" s="347">
        <v>45818.796443600004</v>
      </c>
      <c r="AQ26" s="347"/>
      <c r="AR26" s="347"/>
      <c r="AS26" s="347"/>
      <c r="AT26" s="347"/>
      <c r="AU26" s="347"/>
      <c r="AV26" s="347"/>
      <c r="AW26" s="347">
        <f>SUM(AX26,BC26)</f>
        <v>714189</v>
      </c>
      <c r="AX26" s="347">
        <f>BB26</f>
        <v>56356</v>
      </c>
      <c r="AY26" s="347"/>
      <c r="AZ26" s="347"/>
      <c r="BA26" s="347"/>
      <c r="BB26" s="347">
        <f>N26-AD26</f>
        <v>56356</v>
      </c>
      <c r="BC26" s="347">
        <f t="shared" si="12"/>
        <v>657833</v>
      </c>
      <c r="BD26" s="347">
        <f>363971-5000+5232</f>
        <v>364203</v>
      </c>
      <c r="BE26" s="347">
        <f>293236+394</f>
        <v>293630</v>
      </c>
      <c r="BF26" s="350"/>
      <c r="BG26" s="350"/>
      <c r="BH26" s="350"/>
      <c r="BI26" s="350"/>
      <c r="BJ26" s="350"/>
      <c r="BK26" s="350"/>
      <c r="BL26" s="350"/>
      <c r="BM26" s="350"/>
      <c r="BN26" s="350"/>
      <c r="BO26" s="350"/>
      <c r="BP26" s="350"/>
      <c r="BQ26" s="350"/>
      <c r="BR26" s="350"/>
      <c r="BS26" s="350"/>
      <c r="BT26" s="350"/>
      <c r="BU26" s="350"/>
      <c r="BV26" s="350"/>
      <c r="BW26" s="350"/>
      <c r="BX26" s="373"/>
      <c r="BY26" s="351"/>
      <c r="BZ26" s="299">
        <v>554697</v>
      </c>
      <c r="CA26" s="299">
        <v>437665</v>
      </c>
      <c r="CB26" s="299">
        <f>BD26-BZ26</f>
        <v>-190494</v>
      </c>
      <c r="CC26" s="299">
        <f>BE26-CA26</f>
        <v>-144035</v>
      </c>
    </row>
    <row r="27" spans="1:81" s="303" customFormat="1" ht="103.5" customHeight="1" x14ac:dyDescent="0.2">
      <c r="A27" s="341" t="s">
        <v>52</v>
      </c>
      <c r="B27" s="334" t="s">
        <v>415</v>
      </c>
      <c r="C27" s="324">
        <v>7545988</v>
      </c>
      <c r="D27" s="358"/>
      <c r="E27" s="325" t="s">
        <v>401</v>
      </c>
      <c r="F27" s="335">
        <v>43304</v>
      </c>
      <c r="G27" s="335">
        <v>45199</v>
      </c>
      <c r="H27" s="325" t="s">
        <v>416</v>
      </c>
      <c r="I27" s="328">
        <f t="shared" si="9"/>
        <v>974025</v>
      </c>
      <c r="J27" s="328">
        <f t="shared" si="11"/>
        <v>259650</v>
      </c>
      <c r="K27" s="328">
        <v>118030</v>
      </c>
      <c r="L27" s="328"/>
      <c r="M27" s="328"/>
      <c r="N27" s="328">
        <v>141620</v>
      </c>
      <c r="O27" s="328">
        <v>31.75</v>
      </c>
      <c r="P27" s="328">
        <v>714375</v>
      </c>
      <c r="Q27" s="328">
        <v>487125</v>
      </c>
      <c r="R27" s="328">
        <v>227250</v>
      </c>
      <c r="S27" s="328"/>
      <c r="T27" s="328"/>
      <c r="U27" s="328"/>
      <c r="V27" s="328"/>
      <c r="W27" s="328"/>
      <c r="X27" s="328"/>
      <c r="Y27" s="328">
        <f>SUM(Z27,AE27)</f>
        <v>78227.013800000001</v>
      </c>
      <c r="Z27" s="328">
        <f t="shared" si="10"/>
        <v>45000</v>
      </c>
      <c r="AA27" s="328"/>
      <c r="AB27" s="328"/>
      <c r="AC27" s="328"/>
      <c r="AD27" s="328">
        <f>31915+13085</f>
        <v>45000</v>
      </c>
      <c r="AE27" s="328">
        <f>SUM(AF27:AG27)</f>
        <v>33227.013800000001</v>
      </c>
      <c r="AF27" s="328">
        <v>26581.61104</v>
      </c>
      <c r="AG27" s="347">
        <v>6645.4027599999999</v>
      </c>
      <c r="AH27" s="347">
        <f>SUM(AI27,AN27)</f>
        <v>78227.013800000001</v>
      </c>
      <c r="AI27" s="347">
        <v>45000</v>
      </c>
      <c r="AJ27" s="347"/>
      <c r="AK27" s="347"/>
      <c r="AL27" s="347"/>
      <c r="AM27" s="347">
        <f>31915+13085</f>
        <v>45000</v>
      </c>
      <c r="AN27" s="347">
        <f>SUM(AO27:AP27)</f>
        <v>33227.013800000001</v>
      </c>
      <c r="AO27" s="347">
        <v>26581.61104</v>
      </c>
      <c r="AP27" s="347">
        <v>6645.4027599999999</v>
      </c>
      <c r="AQ27" s="347"/>
      <c r="AR27" s="347"/>
      <c r="AS27" s="347"/>
      <c r="AT27" s="347"/>
      <c r="AU27" s="347"/>
      <c r="AV27" s="347"/>
      <c r="AW27" s="347">
        <f t="shared" si="13"/>
        <v>777767.59724000003</v>
      </c>
      <c r="AX27" s="347">
        <f t="shared" ref="AX27:AX31" si="14">SUM(AY27,BB27)</f>
        <v>96620</v>
      </c>
      <c r="AY27" s="347"/>
      <c r="AZ27" s="347"/>
      <c r="BA27" s="347"/>
      <c r="BB27" s="347">
        <f>N27-AD27</f>
        <v>96620</v>
      </c>
      <c r="BC27" s="347">
        <f>SUM(BD27:BE27)</f>
        <v>681147.59724000003</v>
      </c>
      <c r="BD27" s="347">
        <v>460543</v>
      </c>
      <c r="BE27" s="347">
        <f>R27-AG27</f>
        <v>220604.59724</v>
      </c>
      <c r="BF27" s="350"/>
      <c r="BG27" s="350"/>
      <c r="BH27" s="350"/>
      <c r="BI27" s="350">
        <v>19010</v>
      </c>
      <c r="BJ27" s="350"/>
      <c r="BK27" s="350">
        <f>40000</f>
        <v>40000</v>
      </c>
      <c r="BL27" s="350">
        <f>SUM(BM27:BN27)</f>
        <v>223957</v>
      </c>
      <c r="BM27" s="350">
        <v>179167</v>
      </c>
      <c r="BN27" s="350">
        <v>44790</v>
      </c>
      <c r="BO27" s="350"/>
      <c r="BP27" s="350"/>
      <c r="BQ27" s="350"/>
      <c r="BR27" s="350"/>
      <c r="BS27" s="350"/>
      <c r="BT27" s="350">
        <f>BB27-BK27</f>
        <v>56620</v>
      </c>
      <c r="BU27" s="350">
        <f>SUM(BV27:BW27)</f>
        <v>457190.59724000003</v>
      </c>
      <c r="BV27" s="350">
        <f>BD27-BM27</f>
        <v>281376</v>
      </c>
      <c r="BW27" s="350">
        <f>BE27-BN27</f>
        <v>175814.59724</v>
      </c>
      <c r="BX27" s="368" t="s">
        <v>417</v>
      </c>
      <c r="BY27" s="350"/>
    </row>
    <row r="28" spans="1:81" s="305" customFormat="1" ht="72.75" customHeight="1" x14ac:dyDescent="0.2">
      <c r="A28" s="343" t="s">
        <v>54</v>
      </c>
      <c r="B28" s="334" t="s">
        <v>421</v>
      </c>
      <c r="C28" s="359">
        <v>7736318</v>
      </c>
      <c r="D28" s="146" t="s">
        <v>295</v>
      </c>
      <c r="E28" s="142" t="s">
        <v>389</v>
      </c>
      <c r="F28" s="142" t="s">
        <v>422</v>
      </c>
      <c r="G28" s="142" t="s">
        <v>423</v>
      </c>
      <c r="H28" s="142" t="s">
        <v>426</v>
      </c>
      <c r="I28" s="346">
        <f t="shared" si="9"/>
        <v>501959</v>
      </c>
      <c r="J28" s="346">
        <f t="shared" si="11"/>
        <v>98030</v>
      </c>
      <c r="K28" s="346">
        <f>SUM(L28:M28)</f>
        <v>76748</v>
      </c>
      <c r="L28" s="346">
        <v>31330</v>
      </c>
      <c r="M28" s="346">
        <v>45418</v>
      </c>
      <c r="N28" s="360">
        <v>21282</v>
      </c>
      <c r="O28" s="361">
        <v>17.7</v>
      </c>
      <c r="P28" s="360">
        <v>403929</v>
      </c>
      <c r="Q28" s="360">
        <v>162266</v>
      </c>
      <c r="R28" s="360">
        <v>40578</v>
      </c>
      <c r="S28" s="346"/>
      <c r="T28" s="346"/>
      <c r="U28" s="346"/>
      <c r="V28" s="346"/>
      <c r="W28" s="346"/>
      <c r="X28" s="346"/>
      <c r="Y28" s="347">
        <f>SUM(Z28,AE28)</f>
        <v>0</v>
      </c>
      <c r="Z28" s="347">
        <f t="shared" si="10"/>
        <v>0</v>
      </c>
      <c r="AA28" s="347"/>
      <c r="AB28" s="347"/>
      <c r="AC28" s="347"/>
      <c r="AD28" s="347"/>
      <c r="AE28" s="347"/>
      <c r="AF28" s="347"/>
      <c r="AG28" s="347"/>
      <c r="AH28" s="347"/>
      <c r="AI28" s="347"/>
      <c r="AJ28" s="347"/>
      <c r="AK28" s="347"/>
      <c r="AL28" s="347"/>
      <c r="AM28" s="347"/>
      <c r="AN28" s="347"/>
      <c r="AO28" s="347"/>
      <c r="AP28" s="347"/>
      <c r="AQ28" s="347"/>
      <c r="AR28" s="347"/>
      <c r="AS28" s="347"/>
      <c r="AT28" s="347"/>
      <c r="AU28" s="347"/>
      <c r="AV28" s="347"/>
      <c r="AW28" s="347">
        <f t="shared" si="13"/>
        <v>202844</v>
      </c>
      <c r="AX28" s="347"/>
      <c r="AY28" s="347"/>
      <c r="AZ28" s="347"/>
      <c r="BA28" s="347"/>
      <c r="BB28" s="347"/>
      <c r="BC28" s="347">
        <f t="shared" si="12"/>
        <v>202844</v>
      </c>
      <c r="BD28" s="347">
        <v>162266</v>
      </c>
      <c r="BE28" s="347">
        <f>R28-AG28</f>
        <v>40578</v>
      </c>
      <c r="BF28" s="350"/>
      <c r="BG28" s="350"/>
      <c r="BH28" s="350"/>
      <c r="BI28" s="350"/>
      <c r="BJ28" s="350"/>
      <c r="BK28" s="350"/>
      <c r="BL28" s="350"/>
      <c r="BM28" s="350"/>
      <c r="BN28" s="350"/>
      <c r="BO28" s="350"/>
      <c r="BP28" s="350"/>
      <c r="BQ28" s="350"/>
      <c r="BR28" s="350"/>
      <c r="BS28" s="350"/>
      <c r="BT28" s="350"/>
      <c r="BU28" s="350"/>
      <c r="BV28" s="350"/>
      <c r="BW28" s="350"/>
      <c r="BX28" s="368" t="s">
        <v>425</v>
      </c>
      <c r="BY28" s="350"/>
    </row>
    <row r="29" spans="1:81" s="303" customFormat="1" ht="72" customHeight="1" x14ac:dyDescent="0.2">
      <c r="A29" s="341" t="s">
        <v>56</v>
      </c>
      <c r="B29" s="334" t="s">
        <v>399</v>
      </c>
      <c r="C29" s="324" t="s">
        <v>400</v>
      </c>
      <c r="D29" s="324" t="s">
        <v>295</v>
      </c>
      <c r="E29" s="325" t="s">
        <v>401</v>
      </c>
      <c r="F29" s="329" t="s">
        <v>402</v>
      </c>
      <c r="G29" s="329" t="s">
        <v>403</v>
      </c>
      <c r="H29" s="329" t="s">
        <v>404</v>
      </c>
      <c r="I29" s="327">
        <f>SUM(P29,J29)</f>
        <v>275076.842</v>
      </c>
      <c r="J29" s="327">
        <f t="shared" si="11"/>
        <v>40699</v>
      </c>
      <c r="K29" s="327">
        <f>SUM(L29:M29)</f>
        <v>40699</v>
      </c>
      <c r="L29" s="327">
        <v>40699</v>
      </c>
      <c r="M29" s="327"/>
      <c r="N29" s="327"/>
      <c r="O29" s="357">
        <v>10193</v>
      </c>
      <c r="P29" s="327">
        <v>234377.842</v>
      </c>
      <c r="Q29" s="327">
        <v>187502.27360000001</v>
      </c>
      <c r="R29" s="327">
        <v>46875.568399999989</v>
      </c>
      <c r="S29" s="327"/>
      <c r="T29" s="327"/>
      <c r="U29" s="327"/>
      <c r="V29" s="327"/>
      <c r="W29" s="327"/>
      <c r="X29" s="327"/>
      <c r="Y29" s="328">
        <f>SUM(Z29,AE29)</f>
        <v>0</v>
      </c>
      <c r="Z29" s="328">
        <f t="shared" si="10"/>
        <v>0</v>
      </c>
      <c r="AA29" s="328"/>
      <c r="AB29" s="328"/>
      <c r="AC29" s="328"/>
      <c r="AD29" s="328"/>
      <c r="AE29" s="328">
        <f>SUM(AF29:AG29)</f>
        <v>0</v>
      </c>
      <c r="AF29" s="328"/>
      <c r="AG29" s="328"/>
      <c r="AH29" s="328"/>
      <c r="AI29" s="328"/>
      <c r="AJ29" s="328"/>
      <c r="AK29" s="328"/>
      <c r="AL29" s="328"/>
      <c r="AM29" s="328"/>
      <c r="AN29" s="328"/>
      <c r="AO29" s="328"/>
      <c r="AP29" s="328"/>
      <c r="AQ29" s="328"/>
      <c r="AR29" s="328"/>
      <c r="AS29" s="328"/>
      <c r="AT29" s="328"/>
      <c r="AU29" s="328"/>
      <c r="AV29" s="328"/>
      <c r="AW29" s="328">
        <f t="shared" si="13"/>
        <v>234377.56839999999</v>
      </c>
      <c r="AX29" s="328"/>
      <c r="AY29" s="328"/>
      <c r="AZ29" s="328"/>
      <c r="BA29" s="328"/>
      <c r="BB29" s="328"/>
      <c r="BC29" s="328">
        <f t="shared" si="12"/>
        <v>234377.56839999999</v>
      </c>
      <c r="BD29" s="328">
        <v>187502</v>
      </c>
      <c r="BE29" s="328">
        <v>46875.568399999989</v>
      </c>
      <c r="BF29" s="355">
        <f>SUM(BG29,BL29)</f>
        <v>56587</v>
      </c>
      <c r="BG29" s="355">
        <f>SUM(BK29,BH29)</f>
        <v>9204</v>
      </c>
      <c r="BH29" s="355">
        <f>SUM(BI29:BJ29)</f>
        <v>9204</v>
      </c>
      <c r="BI29" s="355">
        <f>8000+1204</f>
        <v>9204</v>
      </c>
      <c r="BJ29" s="355"/>
      <c r="BK29" s="355"/>
      <c r="BL29" s="355">
        <f>SUM(BM29:BN29)</f>
        <v>47383</v>
      </c>
      <c r="BM29" s="356">
        <v>37906</v>
      </c>
      <c r="BN29" s="355">
        <v>9477</v>
      </c>
      <c r="BO29" s="355">
        <f>SUM(BP29,BU29)</f>
        <v>177790.56839999999</v>
      </c>
      <c r="BP29" s="355">
        <f>SUM(BQ29,BT29)</f>
        <v>-9204</v>
      </c>
      <c r="BQ29" s="355">
        <f>SUM(BR29:BS29)</f>
        <v>-9204</v>
      </c>
      <c r="BR29" s="355">
        <f>AZ29-BI29</f>
        <v>-9204</v>
      </c>
      <c r="BS29" s="355"/>
      <c r="BT29" s="355"/>
      <c r="BU29" s="355">
        <f>SUM(BV29:BW29)</f>
        <v>186994.56839999999</v>
      </c>
      <c r="BV29" s="355">
        <f>BD29-BM29</f>
        <v>149596</v>
      </c>
      <c r="BW29" s="355">
        <f>BE29-BN29</f>
        <v>37398.568399999989</v>
      </c>
      <c r="BX29" s="329" t="s">
        <v>405</v>
      </c>
      <c r="BY29" s="355"/>
    </row>
    <row r="30" spans="1:81" s="315" customFormat="1" ht="45" customHeight="1" x14ac:dyDescent="0.2">
      <c r="A30" s="321" t="s">
        <v>450</v>
      </c>
      <c r="B30" s="330" t="s">
        <v>451</v>
      </c>
      <c r="C30" s="330"/>
      <c r="D30" s="331"/>
      <c r="E30" s="318"/>
      <c r="F30" s="318"/>
      <c r="G30" s="318"/>
      <c r="H30" s="318"/>
      <c r="I30" s="320">
        <f t="shared" ref="I30:AN30" si="15">SUBTOTAL(109,I31:I33)</f>
        <v>938479</v>
      </c>
      <c r="J30" s="320">
        <f t="shared" si="15"/>
        <v>206943</v>
      </c>
      <c r="K30" s="320">
        <f t="shared" si="15"/>
        <v>89876</v>
      </c>
      <c r="L30" s="320">
        <f t="shared" si="15"/>
        <v>87603</v>
      </c>
      <c r="M30" s="320">
        <f t="shared" si="15"/>
        <v>2273</v>
      </c>
      <c r="N30" s="320">
        <f t="shared" si="15"/>
        <v>0</v>
      </c>
      <c r="O30" s="320">
        <f t="shared" si="15"/>
        <v>29.79</v>
      </c>
      <c r="P30" s="320">
        <f t="shared" si="15"/>
        <v>731536</v>
      </c>
      <c r="Q30" s="320">
        <f t="shared" si="15"/>
        <v>386712</v>
      </c>
      <c r="R30" s="320">
        <f t="shared" si="15"/>
        <v>200614</v>
      </c>
      <c r="S30" s="320">
        <f t="shared" si="15"/>
        <v>0</v>
      </c>
      <c r="T30" s="320">
        <f t="shared" si="15"/>
        <v>0</v>
      </c>
      <c r="U30" s="320">
        <f t="shared" si="15"/>
        <v>0</v>
      </c>
      <c r="V30" s="320">
        <f t="shared" si="15"/>
        <v>0</v>
      </c>
      <c r="W30" s="320">
        <f t="shared" si="15"/>
        <v>0</v>
      </c>
      <c r="X30" s="320">
        <f t="shared" si="15"/>
        <v>0</v>
      </c>
      <c r="Y30" s="320">
        <f t="shared" si="15"/>
        <v>0</v>
      </c>
      <c r="Z30" s="320">
        <f t="shared" si="15"/>
        <v>0</v>
      </c>
      <c r="AA30" s="320">
        <f t="shared" si="15"/>
        <v>0</v>
      </c>
      <c r="AB30" s="320">
        <f t="shared" si="15"/>
        <v>0</v>
      </c>
      <c r="AC30" s="320">
        <f t="shared" si="15"/>
        <v>0</v>
      </c>
      <c r="AD30" s="320">
        <f t="shared" si="15"/>
        <v>0</v>
      </c>
      <c r="AE30" s="320">
        <f t="shared" si="15"/>
        <v>0</v>
      </c>
      <c r="AF30" s="320">
        <f t="shared" si="15"/>
        <v>0</v>
      </c>
      <c r="AG30" s="320">
        <f t="shared" si="15"/>
        <v>0</v>
      </c>
      <c r="AH30" s="320">
        <f t="shared" si="15"/>
        <v>0</v>
      </c>
      <c r="AI30" s="320">
        <f t="shared" si="15"/>
        <v>0</v>
      </c>
      <c r="AJ30" s="320">
        <f t="shared" si="15"/>
        <v>0</v>
      </c>
      <c r="AK30" s="320">
        <f t="shared" si="15"/>
        <v>0</v>
      </c>
      <c r="AL30" s="320">
        <f t="shared" si="15"/>
        <v>0</v>
      </c>
      <c r="AM30" s="320">
        <f t="shared" si="15"/>
        <v>0</v>
      </c>
      <c r="AN30" s="320">
        <f t="shared" si="15"/>
        <v>0</v>
      </c>
      <c r="AO30" s="320">
        <f t="shared" ref="AO30:BE30" si="16">SUBTOTAL(109,AO31:AO33)</f>
        <v>0</v>
      </c>
      <c r="AP30" s="320">
        <f t="shared" si="16"/>
        <v>0</v>
      </c>
      <c r="AQ30" s="320">
        <f t="shared" si="16"/>
        <v>0</v>
      </c>
      <c r="AR30" s="320">
        <f t="shared" si="16"/>
        <v>217730</v>
      </c>
      <c r="AS30" s="320">
        <f t="shared" si="16"/>
        <v>145153</v>
      </c>
      <c r="AT30" s="320">
        <f t="shared" si="16"/>
        <v>0</v>
      </c>
      <c r="AU30" s="320">
        <f t="shared" si="16"/>
        <v>0</v>
      </c>
      <c r="AV30" s="320">
        <f t="shared" si="16"/>
        <v>0</v>
      </c>
      <c r="AW30" s="320">
        <f t="shared" si="16"/>
        <v>177843</v>
      </c>
      <c r="AX30" s="320">
        <f t="shared" si="16"/>
        <v>25000</v>
      </c>
      <c r="AY30" s="320">
        <f t="shared" si="16"/>
        <v>0</v>
      </c>
      <c r="AZ30" s="320">
        <f t="shared" si="16"/>
        <v>0</v>
      </c>
      <c r="BA30" s="320">
        <f t="shared" si="16"/>
        <v>0</v>
      </c>
      <c r="BB30" s="320">
        <f t="shared" si="16"/>
        <v>25000</v>
      </c>
      <c r="BC30" s="320">
        <f t="shared" si="16"/>
        <v>152843</v>
      </c>
      <c r="BD30" s="320">
        <f t="shared" si="16"/>
        <v>93706</v>
      </c>
      <c r="BE30" s="320">
        <f t="shared" si="16"/>
        <v>59137</v>
      </c>
      <c r="BF30" s="321">
        <f t="shared" ref="BF30:BT30" si="17">SUBTOTAL(109,BF31:BF31)</f>
        <v>15696</v>
      </c>
      <c r="BG30" s="321">
        <f t="shared" si="17"/>
        <v>10008</v>
      </c>
      <c r="BH30" s="321">
        <f t="shared" si="17"/>
        <v>10008</v>
      </c>
      <c r="BI30" s="321">
        <f t="shared" si="17"/>
        <v>9558</v>
      </c>
      <c r="BJ30" s="321">
        <f t="shared" si="17"/>
        <v>450</v>
      </c>
      <c r="BK30" s="321">
        <f t="shared" si="17"/>
        <v>0</v>
      </c>
      <c r="BL30" s="321">
        <f t="shared" si="17"/>
        <v>5688</v>
      </c>
      <c r="BM30" s="321">
        <f t="shared" si="17"/>
        <v>0</v>
      </c>
      <c r="BN30" s="321">
        <f t="shared" si="17"/>
        <v>5688</v>
      </c>
      <c r="BO30" s="321">
        <f t="shared" si="17"/>
        <v>122957</v>
      </c>
      <c r="BP30" s="321">
        <f t="shared" si="17"/>
        <v>-10008</v>
      </c>
      <c r="BQ30" s="321">
        <f t="shared" si="17"/>
        <v>-10008</v>
      </c>
      <c r="BR30" s="321">
        <f t="shared" si="17"/>
        <v>-9558</v>
      </c>
      <c r="BS30" s="321">
        <f t="shared" si="17"/>
        <v>-450</v>
      </c>
      <c r="BT30" s="321">
        <f t="shared" si="17"/>
        <v>0</v>
      </c>
      <c r="BU30" s="321">
        <f t="shared" ref="BU30:BX30" si="18">SUBTOTAL(109,BU31:BU31)</f>
        <v>132965</v>
      </c>
      <c r="BV30" s="321">
        <f t="shared" si="18"/>
        <v>83192</v>
      </c>
      <c r="BW30" s="321">
        <f t="shared" si="18"/>
        <v>49773</v>
      </c>
      <c r="BX30" s="321">
        <f t="shared" si="18"/>
        <v>0</v>
      </c>
      <c r="BY30" s="332"/>
    </row>
    <row r="31" spans="1:81" s="303" customFormat="1" ht="111.75" customHeight="1" x14ac:dyDescent="0.2">
      <c r="A31" s="341" t="s">
        <v>37</v>
      </c>
      <c r="B31" s="362" t="s">
        <v>394</v>
      </c>
      <c r="C31" s="327" t="s">
        <v>388</v>
      </c>
      <c r="D31" s="324" t="s">
        <v>295</v>
      </c>
      <c r="E31" s="329" t="s">
        <v>389</v>
      </c>
      <c r="F31" s="329" t="s">
        <v>390</v>
      </c>
      <c r="G31" s="329" t="s">
        <v>391</v>
      </c>
      <c r="H31" s="329" t="s">
        <v>392</v>
      </c>
      <c r="I31" s="327">
        <f>SUM(J31,P31)</f>
        <v>174339</v>
      </c>
      <c r="J31" s="327">
        <f t="shared" si="11"/>
        <v>35686</v>
      </c>
      <c r="K31" s="327">
        <f>SUM(L31:M31)</f>
        <v>35686</v>
      </c>
      <c r="L31" s="327">
        <v>33413</v>
      </c>
      <c r="M31" s="327">
        <v>2273</v>
      </c>
      <c r="N31" s="327"/>
      <c r="O31" s="357">
        <v>6.1</v>
      </c>
      <c r="P31" s="327">
        <f>SUM(Q31:R31)</f>
        <v>138653</v>
      </c>
      <c r="Q31" s="327">
        <v>83192</v>
      </c>
      <c r="R31" s="327">
        <v>55461</v>
      </c>
      <c r="S31" s="327"/>
      <c r="T31" s="327"/>
      <c r="U31" s="327"/>
      <c r="V31" s="327"/>
      <c r="W31" s="327"/>
      <c r="X31" s="327"/>
      <c r="Y31" s="353">
        <f>SUM(AE31,Z31)</f>
        <v>0</v>
      </c>
      <c r="Z31" s="328">
        <f t="shared" si="10"/>
        <v>0</v>
      </c>
      <c r="AA31" s="353"/>
      <c r="AB31" s="353"/>
      <c r="AC31" s="353"/>
      <c r="AD31" s="353"/>
      <c r="AE31" s="328">
        <f>SUM(AF31:AG31)</f>
        <v>0</v>
      </c>
      <c r="AF31" s="328"/>
      <c r="AG31" s="328"/>
      <c r="AH31" s="353"/>
      <c r="AI31" s="353"/>
      <c r="AJ31" s="353"/>
      <c r="AK31" s="353"/>
      <c r="AL31" s="353"/>
      <c r="AM31" s="353"/>
      <c r="AN31" s="328"/>
      <c r="AO31" s="328"/>
      <c r="AP31" s="328"/>
      <c r="AQ31" s="328"/>
      <c r="AR31" s="328"/>
      <c r="AS31" s="328"/>
      <c r="AT31" s="328"/>
      <c r="AU31" s="328"/>
      <c r="AV31" s="328"/>
      <c r="AW31" s="328">
        <f>SUM(AX31,BC31)</f>
        <v>163653</v>
      </c>
      <c r="AX31" s="328">
        <f t="shared" si="14"/>
        <v>25000</v>
      </c>
      <c r="AY31" s="328"/>
      <c r="AZ31" s="328"/>
      <c r="BA31" s="328"/>
      <c r="BB31" s="328">
        <v>25000</v>
      </c>
      <c r="BC31" s="328">
        <f t="shared" si="12"/>
        <v>138653</v>
      </c>
      <c r="BD31" s="328">
        <f>Q31-AF31</f>
        <v>83192</v>
      </c>
      <c r="BE31" s="328">
        <f>R31-AP31</f>
        <v>55461</v>
      </c>
      <c r="BF31" s="355">
        <f>SUM(BG31,BL31)</f>
        <v>15696</v>
      </c>
      <c r="BG31" s="355">
        <f>SUM(BH31,BK31)</f>
        <v>10008</v>
      </c>
      <c r="BH31" s="355">
        <f>SUM(BI31:BJ31)</f>
        <v>10008</v>
      </c>
      <c r="BI31" s="325">
        <f>8000+1558</f>
        <v>9558</v>
      </c>
      <c r="BJ31" s="325">
        <v>450</v>
      </c>
      <c r="BK31" s="355"/>
      <c r="BL31" s="355">
        <f>SUM(BM31:BN31)</f>
        <v>5688</v>
      </c>
      <c r="BM31" s="355"/>
      <c r="BN31" s="325">
        <v>5688</v>
      </c>
      <c r="BO31" s="355">
        <f>SUM(BP31,BU31)</f>
        <v>122957</v>
      </c>
      <c r="BP31" s="355">
        <f>SUM(BQ31,BT31)</f>
        <v>-10008</v>
      </c>
      <c r="BQ31" s="355">
        <f>SUM(BR31:BS31)</f>
        <v>-10008</v>
      </c>
      <c r="BR31" s="355">
        <f>AZ31-BI31</f>
        <v>-9558</v>
      </c>
      <c r="BS31" s="355">
        <f>BA31-BJ31</f>
        <v>-450</v>
      </c>
      <c r="BT31" s="355"/>
      <c r="BU31" s="325">
        <f>SUM(BV31:BW31)</f>
        <v>132965</v>
      </c>
      <c r="BV31" s="325">
        <f>BD31-BM31</f>
        <v>83192</v>
      </c>
      <c r="BW31" s="325">
        <f>BE31-BL31</f>
        <v>49773</v>
      </c>
      <c r="BX31" s="329" t="s">
        <v>393</v>
      </c>
      <c r="BY31" s="355" t="s">
        <v>447</v>
      </c>
    </row>
    <row r="32" spans="1:81" s="303" customFormat="1" ht="137.25" customHeight="1" x14ac:dyDescent="0.2">
      <c r="A32" s="341" t="s">
        <v>39</v>
      </c>
      <c r="B32" s="362" t="s">
        <v>406</v>
      </c>
      <c r="C32" s="287"/>
      <c r="D32" s="363"/>
      <c r="E32" s="302" t="s">
        <v>407</v>
      </c>
      <c r="F32" s="287"/>
      <c r="G32" s="287"/>
      <c r="H32" s="364" t="s">
        <v>457</v>
      </c>
      <c r="I32" s="327">
        <f>SUM(J32,P32)</f>
        <v>417073</v>
      </c>
      <c r="J32" s="327">
        <f t="shared" si="11"/>
        <v>54190</v>
      </c>
      <c r="K32" s="327">
        <f>SUM(L32:M32)</f>
        <v>54190</v>
      </c>
      <c r="L32" s="327">
        <v>54190</v>
      </c>
      <c r="M32" s="327"/>
      <c r="N32" s="327"/>
      <c r="O32" s="357">
        <v>13.69</v>
      </c>
      <c r="P32" s="327">
        <v>362883</v>
      </c>
      <c r="Q32" s="327">
        <v>217730</v>
      </c>
      <c r="R32" s="327">
        <v>145153</v>
      </c>
      <c r="S32" s="327"/>
      <c r="T32" s="327"/>
      <c r="U32" s="327"/>
      <c r="V32" s="327"/>
      <c r="W32" s="327"/>
      <c r="X32" s="327"/>
      <c r="Y32" s="327"/>
      <c r="Z32" s="327"/>
      <c r="AA32" s="327"/>
      <c r="AB32" s="327"/>
      <c r="AC32" s="327"/>
      <c r="AD32" s="327"/>
      <c r="AE32" s="327"/>
      <c r="AF32" s="327"/>
      <c r="AG32" s="327"/>
      <c r="AH32" s="327"/>
      <c r="AI32" s="327"/>
      <c r="AJ32" s="327"/>
      <c r="AK32" s="327"/>
      <c r="AL32" s="327"/>
      <c r="AM32" s="327"/>
      <c r="AN32" s="327"/>
      <c r="AO32" s="327"/>
      <c r="AP32" s="327"/>
      <c r="AQ32" s="327"/>
      <c r="AR32" s="327">
        <v>217730</v>
      </c>
      <c r="AS32" s="327">
        <v>145153</v>
      </c>
      <c r="AT32" s="327"/>
      <c r="AU32" s="327"/>
      <c r="AV32" s="327"/>
      <c r="AW32" s="327">
        <f t="shared" si="13"/>
        <v>9190</v>
      </c>
      <c r="AX32" s="327"/>
      <c r="AY32" s="327"/>
      <c r="AZ32" s="327"/>
      <c r="BA32" s="327"/>
      <c r="BB32" s="327"/>
      <c r="BC32" s="327">
        <f t="shared" ref="BC32" si="19">SUM(BD32:BE32)</f>
        <v>9190</v>
      </c>
      <c r="BD32" s="327">
        <v>5514</v>
      </c>
      <c r="BE32" s="327">
        <v>3676</v>
      </c>
      <c r="BF32" s="325"/>
      <c r="BG32" s="325"/>
      <c r="BH32" s="325"/>
      <c r="BI32" s="325"/>
      <c r="BJ32" s="325"/>
      <c r="BK32" s="325"/>
      <c r="BL32" s="325"/>
      <c r="BM32" s="325"/>
      <c r="BN32" s="325"/>
      <c r="BO32" s="325"/>
      <c r="BP32" s="325"/>
      <c r="BQ32" s="325"/>
      <c r="BR32" s="325"/>
      <c r="BS32" s="325"/>
      <c r="BT32" s="325"/>
      <c r="BU32" s="325">
        <f>SUM(BV32:BW32)</f>
        <v>362883</v>
      </c>
      <c r="BV32" s="325">
        <v>217730</v>
      </c>
      <c r="BW32" s="325">
        <v>145153</v>
      </c>
      <c r="BX32" s="329" t="s">
        <v>424</v>
      </c>
      <c r="BY32" s="355" t="s">
        <v>458</v>
      </c>
    </row>
    <row r="33" spans="1:77" s="366" customFormat="1" ht="108" customHeight="1" x14ac:dyDescent="0.2">
      <c r="A33" s="341" t="s">
        <v>41</v>
      </c>
      <c r="B33" s="362" t="s">
        <v>454</v>
      </c>
      <c r="C33" s="362"/>
      <c r="D33" s="362" t="s">
        <v>295</v>
      </c>
      <c r="E33" s="329" t="s">
        <v>456</v>
      </c>
      <c r="F33" s="362"/>
      <c r="G33" s="362"/>
      <c r="H33" s="329" t="s">
        <v>455</v>
      </c>
      <c r="I33" s="327">
        <f>SUM(J33,P33)</f>
        <v>347067</v>
      </c>
      <c r="J33" s="327">
        <v>117067</v>
      </c>
      <c r="K33" s="327"/>
      <c r="L33" s="327"/>
      <c r="M33" s="327"/>
      <c r="N33" s="327"/>
      <c r="O33" s="327">
        <v>10</v>
      </c>
      <c r="P33" s="327">
        <v>230000</v>
      </c>
      <c r="Q33" s="327">
        <v>85790</v>
      </c>
      <c r="R33" s="327"/>
      <c r="Y33" s="327"/>
      <c r="Z33" s="327"/>
      <c r="AA33" s="327"/>
      <c r="AB33" s="327"/>
      <c r="AC33" s="327"/>
      <c r="AD33" s="327"/>
      <c r="AE33" s="327"/>
      <c r="AF33" s="327"/>
      <c r="AG33" s="327"/>
      <c r="AH33" s="327"/>
      <c r="AI33" s="327"/>
      <c r="AJ33" s="327"/>
      <c r="AK33" s="327"/>
      <c r="AL33" s="327"/>
      <c r="AM33" s="327"/>
      <c r="AN33" s="327"/>
      <c r="AO33" s="327"/>
      <c r="AP33" s="327"/>
      <c r="AQ33" s="327"/>
      <c r="AR33" s="327"/>
      <c r="AS33" s="327"/>
      <c r="AT33" s="327"/>
      <c r="AU33" s="327"/>
      <c r="AV33" s="327"/>
      <c r="AW33" s="327">
        <f t="shared" ref="AW33" si="20">SUM(AX33,BC33)</f>
        <v>5000</v>
      </c>
      <c r="AX33" s="327"/>
      <c r="AY33" s="327"/>
      <c r="AZ33" s="327"/>
      <c r="BA33" s="327"/>
      <c r="BB33" s="327"/>
      <c r="BC33" s="327">
        <f>SUM(BD33:BE33)</f>
        <v>5000</v>
      </c>
      <c r="BD33" s="327">
        <v>5000</v>
      </c>
      <c r="BE33" s="327"/>
      <c r="BF33" s="327"/>
      <c r="BG33" s="327"/>
      <c r="BH33" s="327"/>
      <c r="BI33" s="327"/>
      <c r="BJ33" s="327"/>
      <c r="BK33" s="327"/>
      <c r="BL33" s="327"/>
      <c r="BM33" s="327"/>
      <c r="BN33" s="327"/>
      <c r="BO33" s="327"/>
      <c r="BP33" s="327"/>
      <c r="BQ33" s="327"/>
      <c r="BR33" s="327"/>
      <c r="BS33" s="327"/>
      <c r="BT33" s="327"/>
      <c r="BU33" s="327"/>
      <c r="BV33" s="327"/>
      <c r="BW33" s="327"/>
      <c r="BX33" s="327"/>
      <c r="BY33" s="367" t="s">
        <v>459</v>
      </c>
    </row>
    <row r="34" spans="1:77" x14ac:dyDescent="0.2">
      <c r="A34" s="47"/>
      <c r="B34" s="47"/>
      <c r="C34" s="47"/>
      <c r="D34" s="306"/>
      <c r="E34" s="47"/>
      <c r="F34" s="47"/>
      <c r="G34" s="47"/>
      <c r="H34" s="47"/>
      <c r="I34" s="47"/>
      <c r="J34" s="47"/>
      <c r="K34" s="290"/>
      <c r="L34" s="290"/>
      <c r="M34" s="47"/>
      <c r="N34" s="47"/>
      <c r="O34" s="47"/>
      <c r="P34" s="47"/>
      <c r="Q34" s="47"/>
      <c r="R34" s="47"/>
      <c r="S34" s="47"/>
      <c r="T34" s="47"/>
      <c r="U34" s="47"/>
      <c r="V34" s="47"/>
      <c r="W34" s="47"/>
      <c r="X34" s="47"/>
      <c r="Y34" s="47"/>
      <c r="Z34" s="47"/>
      <c r="AA34" s="292"/>
      <c r="AB34" s="292"/>
      <c r="AC34" s="47"/>
      <c r="AD34" s="47"/>
      <c r="AE34" s="47"/>
      <c r="AF34" s="47"/>
      <c r="AG34" s="47"/>
      <c r="AH34" s="47"/>
      <c r="AI34" s="47"/>
      <c r="AJ34" s="295"/>
      <c r="AK34" s="295"/>
      <c r="AL34" s="47"/>
      <c r="AM34" s="47"/>
      <c r="AN34" s="47"/>
      <c r="AO34" s="47"/>
      <c r="AP34" s="47"/>
      <c r="AQ34" s="47"/>
      <c r="AR34" s="47"/>
      <c r="AS34" s="47"/>
      <c r="AT34" s="47"/>
      <c r="AU34" s="47"/>
      <c r="AV34" s="47"/>
      <c r="AW34" s="288"/>
      <c r="AX34" s="288"/>
      <c r="AY34" s="295"/>
      <c r="AZ34" s="295"/>
      <c r="BA34" s="288"/>
      <c r="BB34" s="288"/>
      <c r="BC34" s="288"/>
      <c r="BD34" s="288"/>
      <c r="BE34" s="288"/>
      <c r="BF34" s="288"/>
      <c r="BG34" s="288"/>
      <c r="BH34" s="295"/>
      <c r="BI34" s="295"/>
      <c r="BJ34" s="288"/>
      <c r="BK34" s="288"/>
      <c r="BL34" s="288"/>
      <c r="BM34" s="288"/>
      <c r="BN34" s="288"/>
      <c r="BO34" s="47"/>
      <c r="BP34" s="47"/>
      <c r="BQ34" s="295"/>
      <c r="BR34" s="295"/>
      <c r="BS34" s="47"/>
      <c r="BT34" s="47"/>
      <c r="BU34" s="47"/>
      <c r="BV34" s="47"/>
      <c r="BW34" s="47"/>
      <c r="BY34" s="47"/>
    </row>
    <row r="35" spans="1:77" x14ac:dyDescent="0.2">
      <c r="A35" s="47"/>
      <c r="B35" s="47"/>
      <c r="C35" s="47"/>
      <c r="D35" s="306"/>
      <c r="E35" s="47"/>
      <c r="F35" s="47"/>
      <c r="G35" s="47"/>
      <c r="H35" s="47"/>
      <c r="I35" s="47"/>
      <c r="J35" s="47"/>
      <c r="K35" s="290"/>
      <c r="L35" s="290"/>
      <c r="M35" s="47"/>
      <c r="N35" s="47"/>
      <c r="O35" s="47"/>
      <c r="P35" s="47"/>
      <c r="Q35" s="47"/>
      <c r="R35" s="47"/>
      <c r="S35" s="47"/>
      <c r="T35" s="47"/>
      <c r="U35" s="47"/>
      <c r="V35" s="47"/>
      <c r="W35" s="47"/>
      <c r="X35" s="47"/>
      <c r="Y35" s="47"/>
      <c r="Z35" s="47"/>
      <c r="AA35" s="292"/>
      <c r="AB35" s="292"/>
      <c r="AC35" s="47"/>
      <c r="AD35" s="47"/>
      <c r="AE35" s="47"/>
      <c r="AF35" s="47"/>
      <c r="AG35" s="47"/>
      <c r="AH35" s="47"/>
      <c r="AI35" s="47"/>
      <c r="AJ35" s="295"/>
      <c r="AK35" s="295"/>
      <c r="AL35" s="47"/>
      <c r="AM35" s="47"/>
      <c r="AN35" s="47"/>
      <c r="AO35" s="47"/>
      <c r="AP35" s="47"/>
      <c r="AQ35" s="47"/>
      <c r="AR35" s="47"/>
      <c r="AS35" s="47"/>
      <c r="AT35" s="47"/>
      <c r="AU35" s="47"/>
      <c r="AV35" s="47"/>
      <c r="AW35" s="288"/>
      <c r="AX35" s="288"/>
      <c r="AY35" s="295"/>
      <c r="AZ35" s="295"/>
      <c r="BA35" s="288"/>
      <c r="BB35" s="288"/>
      <c r="BC35" s="288"/>
      <c r="BD35" s="288"/>
      <c r="BE35" s="288"/>
      <c r="BF35" s="288"/>
      <c r="BG35" s="288"/>
      <c r="BH35" s="295"/>
      <c r="BI35" s="295"/>
      <c r="BJ35" s="288"/>
      <c r="BK35" s="288"/>
      <c r="BL35" s="288"/>
      <c r="BM35" s="288"/>
      <c r="BN35" s="288"/>
      <c r="BO35" s="47"/>
      <c r="BP35" s="47"/>
      <c r="BQ35" s="295"/>
      <c r="BR35" s="295"/>
      <c r="BS35" s="47"/>
      <c r="BT35" s="47"/>
      <c r="BU35" s="47"/>
      <c r="BV35" s="47"/>
      <c r="BW35" s="47"/>
      <c r="BY35" s="47"/>
    </row>
    <row r="36" spans="1:77" x14ac:dyDescent="0.2">
      <c r="A36" s="47"/>
      <c r="B36" s="47"/>
      <c r="C36" s="47"/>
      <c r="D36" s="306"/>
      <c r="E36" s="47"/>
      <c r="F36" s="47"/>
      <c r="G36" s="47"/>
      <c r="H36" s="47"/>
      <c r="I36" s="47"/>
      <c r="J36" s="47"/>
      <c r="K36" s="290"/>
      <c r="L36" s="290"/>
      <c r="M36" s="47"/>
      <c r="N36" s="47"/>
      <c r="O36" s="47"/>
      <c r="P36" s="47"/>
      <c r="Q36" s="47"/>
      <c r="R36" s="47"/>
      <c r="S36" s="47"/>
      <c r="T36" s="47"/>
      <c r="U36" s="47"/>
      <c r="V36" s="47"/>
      <c r="W36" s="47"/>
      <c r="X36" s="47"/>
      <c r="Y36" s="47"/>
      <c r="Z36" s="47"/>
      <c r="AA36" s="292"/>
      <c r="AB36" s="292"/>
      <c r="AC36" s="47"/>
      <c r="AD36" s="47"/>
      <c r="AE36" s="47"/>
      <c r="AF36" s="47"/>
      <c r="AG36" s="47"/>
      <c r="AH36" s="47"/>
      <c r="AI36" s="47"/>
      <c r="AJ36" s="295"/>
      <c r="AK36" s="295"/>
      <c r="AL36" s="47"/>
      <c r="AM36" s="47"/>
      <c r="AN36" s="47"/>
      <c r="AO36" s="47"/>
      <c r="AP36" s="47"/>
      <c r="AQ36" s="47"/>
      <c r="AR36" s="47"/>
      <c r="AS36" s="47"/>
      <c r="AT36" s="47"/>
      <c r="AU36" s="47"/>
      <c r="AV36" s="47"/>
      <c r="AW36" s="288"/>
      <c r="AX36" s="288"/>
      <c r="AY36" s="295"/>
      <c r="AZ36" s="295"/>
      <c r="BA36" s="288"/>
      <c r="BB36" s="288"/>
      <c r="BC36" s="288"/>
      <c r="BD36" s="288"/>
      <c r="BE36" s="288"/>
      <c r="BF36" s="288"/>
      <c r="BG36" s="288"/>
      <c r="BH36" s="295"/>
      <c r="BI36" s="295"/>
      <c r="BJ36" s="288"/>
      <c r="BK36" s="288"/>
      <c r="BL36" s="288"/>
      <c r="BM36" s="288"/>
      <c r="BN36" s="288"/>
      <c r="BO36" s="47"/>
      <c r="BP36" s="47"/>
      <c r="BQ36" s="295"/>
      <c r="BR36" s="295"/>
      <c r="BS36" s="47"/>
      <c r="BT36" s="47"/>
      <c r="BU36" s="47"/>
      <c r="BV36" s="47"/>
      <c r="BW36" s="47"/>
      <c r="BY36" s="47"/>
    </row>
    <row r="37" spans="1:77" x14ac:dyDescent="0.2">
      <c r="A37" s="47"/>
      <c r="B37" s="47"/>
      <c r="C37" s="47"/>
      <c r="D37" s="306"/>
      <c r="E37" s="47"/>
      <c r="F37" s="47"/>
      <c r="G37" s="47"/>
      <c r="H37" s="47"/>
      <c r="I37" s="47"/>
      <c r="J37" s="47"/>
      <c r="K37" s="290"/>
      <c r="L37" s="290"/>
      <c r="M37" s="47"/>
      <c r="N37" s="47"/>
      <c r="O37" s="47"/>
      <c r="P37" s="47"/>
      <c r="Q37" s="47"/>
      <c r="R37" s="47"/>
      <c r="S37" s="47"/>
      <c r="T37" s="47"/>
      <c r="U37" s="47"/>
      <c r="V37" s="47"/>
      <c r="W37" s="47"/>
      <c r="X37" s="47"/>
      <c r="Y37" s="47"/>
      <c r="Z37" s="47"/>
      <c r="AA37" s="292"/>
      <c r="AB37" s="292"/>
      <c r="AC37" s="47"/>
      <c r="AD37" s="47"/>
      <c r="AE37" s="47"/>
      <c r="AF37" s="47"/>
      <c r="AG37" s="47"/>
      <c r="AH37" s="47"/>
      <c r="AI37" s="47"/>
      <c r="AJ37" s="295"/>
      <c r="AK37" s="295"/>
      <c r="AL37" s="47"/>
      <c r="AM37" s="47"/>
      <c r="AN37" s="47"/>
      <c r="AO37" s="47"/>
      <c r="AP37" s="47"/>
      <c r="AQ37" s="47"/>
      <c r="AR37" s="47"/>
      <c r="AS37" s="47"/>
      <c r="AT37" s="47"/>
      <c r="AU37" s="47"/>
      <c r="AV37" s="47"/>
      <c r="AW37" s="288"/>
      <c r="AX37" s="288"/>
      <c r="AY37" s="295"/>
      <c r="AZ37" s="295"/>
      <c r="BA37" s="288"/>
      <c r="BB37" s="288"/>
      <c r="BC37" s="288"/>
      <c r="BD37" s="288"/>
      <c r="BE37" s="288"/>
      <c r="BF37" s="288"/>
      <c r="BG37" s="288"/>
      <c r="BH37" s="295"/>
      <c r="BI37" s="295"/>
      <c r="BJ37" s="288"/>
      <c r="BK37" s="288"/>
      <c r="BL37" s="288"/>
      <c r="BM37" s="288"/>
      <c r="BN37" s="288"/>
      <c r="BO37" s="47"/>
      <c r="BP37" s="47"/>
      <c r="BQ37" s="295"/>
      <c r="BR37" s="295"/>
      <c r="BS37" s="47"/>
      <c r="BT37" s="47"/>
      <c r="BU37" s="47"/>
      <c r="BV37" s="47"/>
      <c r="BW37" s="47"/>
      <c r="BY37" s="47"/>
    </row>
    <row r="38" spans="1:77" x14ac:dyDescent="0.2">
      <c r="A38" s="47"/>
      <c r="B38" s="47"/>
      <c r="C38" s="47"/>
      <c r="D38" s="306"/>
      <c r="E38" s="47"/>
      <c r="F38" s="47"/>
      <c r="G38" s="47"/>
      <c r="H38" s="47"/>
      <c r="I38" s="47"/>
      <c r="J38" s="47"/>
      <c r="K38" s="290"/>
      <c r="L38" s="290"/>
      <c r="M38" s="47"/>
      <c r="N38" s="47"/>
      <c r="O38" s="47"/>
      <c r="P38" s="47"/>
      <c r="Q38" s="47"/>
      <c r="R38" s="47"/>
      <c r="S38" s="47"/>
      <c r="T38" s="47"/>
      <c r="U38" s="47"/>
      <c r="V38" s="47"/>
      <c r="W38" s="47"/>
      <c r="X38" s="47"/>
      <c r="Y38" s="47"/>
      <c r="Z38" s="47"/>
      <c r="AA38" s="292"/>
      <c r="AB38" s="292"/>
      <c r="AC38" s="47"/>
      <c r="AD38" s="47"/>
      <c r="AE38" s="47"/>
      <c r="AF38" s="47"/>
      <c r="AG38" s="47"/>
      <c r="AH38" s="47"/>
      <c r="AI38" s="47"/>
      <c r="AJ38" s="295"/>
      <c r="AK38" s="295"/>
      <c r="AL38" s="47"/>
      <c r="AM38" s="47"/>
      <c r="AN38" s="47"/>
      <c r="AO38" s="47"/>
      <c r="AP38" s="47"/>
      <c r="AQ38" s="47"/>
      <c r="AR38" s="47"/>
      <c r="AS38" s="47"/>
      <c r="AT38" s="47"/>
      <c r="AU38" s="47"/>
      <c r="AV38" s="47"/>
      <c r="AW38" s="288"/>
      <c r="AX38" s="288"/>
      <c r="AY38" s="295"/>
      <c r="AZ38" s="295"/>
      <c r="BA38" s="288"/>
      <c r="BB38" s="288"/>
      <c r="BC38" s="288"/>
      <c r="BD38" s="288"/>
      <c r="BE38" s="288"/>
      <c r="BF38" s="288"/>
      <c r="BG38" s="288"/>
      <c r="BH38" s="295"/>
      <c r="BI38" s="295"/>
      <c r="BJ38" s="288"/>
      <c r="BK38" s="288"/>
      <c r="BL38" s="288"/>
      <c r="BM38" s="288"/>
      <c r="BN38" s="288"/>
      <c r="BO38" s="47"/>
      <c r="BP38" s="47"/>
      <c r="BQ38" s="295"/>
      <c r="BR38" s="295"/>
      <c r="BS38" s="47"/>
      <c r="BT38" s="47"/>
      <c r="BU38" s="47"/>
      <c r="BV38" s="47"/>
      <c r="BW38" s="47"/>
      <c r="BY38" s="47"/>
    </row>
    <row r="39" spans="1:77" x14ac:dyDescent="0.2">
      <c r="A39" s="47"/>
      <c r="B39" s="47"/>
      <c r="C39" s="47"/>
      <c r="D39" s="306"/>
      <c r="E39" s="47"/>
      <c r="F39" s="47"/>
      <c r="G39" s="47"/>
      <c r="H39" s="47"/>
      <c r="I39" s="47"/>
      <c r="J39" s="47"/>
      <c r="K39" s="290"/>
      <c r="L39" s="290"/>
      <c r="M39" s="47"/>
      <c r="N39" s="47"/>
      <c r="O39" s="47"/>
      <c r="P39" s="47"/>
      <c r="Q39" s="47"/>
      <c r="R39" s="47"/>
      <c r="S39" s="47"/>
      <c r="T39" s="47"/>
      <c r="U39" s="47"/>
      <c r="V39" s="47"/>
      <c r="W39" s="47"/>
      <c r="X39" s="47"/>
      <c r="Y39" s="47"/>
      <c r="Z39" s="47"/>
      <c r="AA39" s="292"/>
      <c r="AB39" s="292"/>
      <c r="AC39" s="47"/>
      <c r="AD39" s="47"/>
      <c r="AE39" s="47"/>
      <c r="AF39" s="47"/>
      <c r="AG39" s="47"/>
      <c r="AH39" s="47"/>
      <c r="AI39" s="47"/>
      <c r="AJ39" s="295"/>
      <c r="AK39" s="295"/>
      <c r="AL39" s="47"/>
      <c r="AM39" s="47"/>
      <c r="AN39" s="47"/>
      <c r="AO39" s="47"/>
      <c r="AP39" s="47"/>
      <c r="AQ39" s="47"/>
      <c r="AR39" s="47"/>
      <c r="AS39" s="47"/>
      <c r="AT39" s="47"/>
      <c r="AU39" s="47"/>
      <c r="AV39" s="47"/>
      <c r="AW39" s="288"/>
      <c r="AX39" s="288"/>
      <c r="AY39" s="295"/>
      <c r="AZ39" s="295"/>
      <c r="BA39" s="288"/>
      <c r="BB39" s="288"/>
      <c r="BC39" s="288"/>
      <c r="BD39" s="288"/>
      <c r="BE39" s="288"/>
      <c r="BF39" s="288"/>
      <c r="BG39" s="288"/>
      <c r="BH39" s="295"/>
      <c r="BI39" s="295"/>
      <c r="BJ39" s="288"/>
      <c r="BK39" s="288"/>
      <c r="BL39" s="288"/>
      <c r="BM39" s="288"/>
      <c r="BN39" s="288"/>
      <c r="BO39" s="47"/>
      <c r="BP39" s="47"/>
      <c r="BQ39" s="295"/>
      <c r="BR39" s="295"/>
      <c r="BS39" s="47"/>
      <c r="BT39" s="47"/>
      <c r="BU39" s="47"/>
      <c r="BV39" s="47"/>
      <c r="BW39" s="47"/>
      <c r="BY39" s="47"/>
    </row>
    <row r="40" spans="1:77" x14ac:dyDescent="0.2">
      <c r="A40" s="47"/>
      <c r="B40" s="47"/>
      <c r="C40" s="47"/>
      <c r="D40" s="306"/>
      <c r="E40" s="47"/>
      <c r="F40" s="47"/>
      <c r="G40" s="47"/>
      <c r="H40" s="47"/>
      <c r="I40" s="47"/>
      <c r="J40" s="47"/>
      <c r="K40" s="290"/>
      <c r="L40" s="290"/>
      <c r="M40" s="47"/>
      <c r="N40" s="47"/>
      <c r="O40" s="47"/>
      <c r="P40" s="47"/>
      <c r="Q40" s="47"/>
      <c r="R40" s="47"/>
      <c r="S40" s="47"/>
      <c r="T40" s="47"/>
      <c r="U40" s="47"/>
      <c r="V40" s="47"/>
      <c r="W40" s="47"/>
      <c r="X40" s="47"/>
      <c r="Y40" s="47"/>
      <c r="Z40" s="47"/>
      <c r="AA40" s="292"/>
      <c r="AB40" s="292"/>
      <c r="AC40" s="47"/>
      <c r="AD40" s="47"/>
      <c r="AE40" s="47"/>
      <c r="AF40" s="47"/>
      <c r="AG40" s="47"/>
      <c r="AH40" s="47"/>
      <c r="AI40" s="47"/>
      <c r="AJ40" s="295"/>
      <c r="AK40" s="295"/>
      <c r="AL40" s="47"/>
      <c r="AM40" s="47"/>
      <c r="AN40" s="47"/>
      <c r="AO40" s="47"/>
      <c r="AP40" s="47"/>
      <c r="AQ40" s="47"/>
      <c r="AR40" s="47"/>
      <c r="AS40" s="47"/>
      <c r="AT40" s="47"/>
      <c r="AU40" s="47"/>
      <c r="AV40" s="47"/>
      <c r="AW40" s="288"/>
      <c r="AX40" s="288"/>
      <c r="AY40" s="295"/>
      <c r="AZ40" s="295"/>
      <c r="BA40" s="288"/>
      <c r="BB40" s="288"/>
      <c r="BC40" s="288"/>
      <c r="BD40" s="288"/>
      <c r="BE40" s="288"/>
      <c r="BF40" s="288"/>
      <c r="BG40" s="288"/>
      <c r="BH40" s="295"/>
      <c r="BI40" s="295"/>
      <c r="BJ40" s="288"/>
      <c r="BK40" s="288"/>
      <c r="BL40" s="288"/>
      <c r="BM40" s="288"/>
      <c r="BN40" s="288"/>
      <c r="BO40" s="47"/>
      <c r="BP40" s="47"/>
      <c r="BQ40" s="295"/>
      <c r="BR40" s="295"/>
      <c r="BS40" s="47"/>
      <c r="BT40" s="47"/>
      <c r="BU40" s="47"/>
      <c r="BV40" s="47"/>
      <c r="BW40" s="47"/>
      <c r="BY40" s="47"/>
    </row>
    <row r="41" spans="1:77" x14ac:dyDescent="0.2">
      <c r="A41" s="47"/>
      <c r="B41" s="47"/>
      <c r="C41" s="47"/>
      <c r="D41" s="306"/>
      <c r="E41" s="47"/>
      <c r="F41" s="47"/>
      <c r="G41" s="47"/>
      <c r="H41" s="47"/>
      <c r="I41" s="47"/>
      <c r="J41" s="47"/>
      <c r="K41" s="290"/>
      <c r="L41" s="290"/>
      <c r="M41" s="47"/>
      <c r="N41" s="47"/>
      <c r="O41" s="47"/>
      <c r="P41" s="47"/>
      <c r="Q41" s="47"/>
      <c r="R41" s="47"/>
      <c r="S41" s="47"/>
      <c r="T41" s="47"/>
      <c r="U41" s="47"/>
      <c r="V41" s="47"/>
      <c r="W41" s="47"/>
      <c r="X41" s="47"/>
      <c r="Y41" s="47"/>
      <c r="Z41" s="47"/>
      <c r="AA41" s="292"/>
      <c r="AB41" s="292"/>
      <c r="AC41" s="47"/>
      <c r="AD41" s="47"/>
      <c r="AE41" s="47"/>
      <c r="AF41" s="47"/>
      <c r="AG41" s="47"/>
      <c r="AH41" s="47"/>
      <c r="AI41" s="47"/>
      <c r="AJ41" s="295"/>
      <c r="AK41" s="295"/>
      <c r="AL41" s="47"/>
      <c r="AM41" s="47"/>
      <c r="AN41" s="47"/>
      <c r="AO41" s="47"/>
      <c r="AP41" s="47"/>
      <c r="AQ41" s="47"/>
      <c r="AR41" s="47"/>
      <c r="AS41" s="47"/>
      <c r="AT41" s="47"/>
      <c r="AU41" s="47"/>
      <c r="AV41" s="47"/>
      <c r="AW41" s="288"/>
      <c r="AX41" s="288"/>
      <c r="AY41" s="295"/>
      <c r="AZ41" s="295"/>
      <c r="BA41" s="288"/>
      <c r="BB41" s="288"/>
      <c r="BC41" s="288"/>
      <c r="BD41" s="288"/>
      <c r="BE41" s="288"/>
      <c r="BF41" s="288"/>
      <c r="BG41" s="288"/>
      <c r="BH41" s="295"/>
      <c r="BI41" s="295"/>
      <c r="BJ41" s="288"/>
      <c r="BK41" s="288"/>
      <c r="BL41" s="288"/>
      <c r="BM41" s="288"/>
      <c r="BN41" s="288"/>
      <c r="BO41" s="47"/>
      <c r="BP41" s="47"/>
      <c r="BQ41" s="295"/>
      <c r="BR41" s="295"/>
      <c r="BS41" s="47"/>
      <c r="BT41" s="47"/>
      <c r="BU41" s="47"/>
      <c r="BV41" s="47"/>
      <c r="BW41" s="47"/>
      <c r="BY41" s="47"/>
    </row>
    <row r="42" spans="1:77" x14ac:dyDescent="0.2">
      <c r="A42" s="47"/>
      <c r="B42" s="47"/>
      <c r="C42" s="47"/>
      <c r="D42" s="306"/>
      <c r="E42" s="47"/>
      <c r="F42" s="47"/>
      <c r="G42" s="47"/>
      <c r="H42" s="47"/>
      <c r="I42" s="47"/>
      <c r="J42" s="47"/>
      <c r="K42" s="290"/>
      <c r="L42" s="290"/>
      <c r="M42" s="47"/>
      <c r="N42" s="47"/>
      <c r="O42" s="47"/>
      <c r="P42" s="47"/>
      <c r="Q42" s="47"/>
      <c r="R42" s="47"/>
      <c r="S42" s="47"/>
      <c r="T42" s="47"/>
      <c r="U42" s="47"/>
      <c r="V42" s="47"/>
      <c r="W42" s="47"/>
      <c r="X42" s="47"/>
      <c r="Y42" s="47"/>
      <c r="Z42" s="47"/>
      <c r="AA42" s="292"/>
      <c r="AB42" s="292"/>
      <c r="AC42" s="47"/>
      <c r="AD42" s="47"/>
      <c r="AE42" s="47"/>
      <c r="AF42" s="47"/>
      <c r="AG42" s="47"/>
      <c r="AH42" s="47"/>
      <c r="AI42" s="47"/>
      <c r="AJ42" s="295"/>
      <c r="AK42" s="295"/>
      <c r="AL42" s="47"/>
      <c r="AM42" s="47"/>
      <c r="AN42" s="47"/>
      <c r="AO42" s="47"/>
      <c r="AP42" s="47"/>
      <c r="AQ42" s="47"/>
      <c r="AR42" s="47"/>
      <c r="AS42" s="47"/>
      <c r="AT42" s="47"/>
      <c r="AU42" s="47"/>
      <c r="AV42" s="47"/>
      <c r="AW42" s="288"/>
      <c r="AX42" s="288"/>
      <c r="AY42" s="295"/>
      <c r="AZ42" s="295"/>
      <c r="BA42" s="288"/>
      <c r="BB42" s="288"/>
      <c r="BC42" s="288"/>
      <c r="BD42" s="288"/>
      <c r="BE42" s="288"/>
      <c r="BF42" s="288"/>
      <c r="BG42" s="288"/>
      <c r="BH42" s="295"/>
      <c r="BI42" s="295"/>
      <c r="BJ42" s="288"/>
      <c r="BK42" s="288"/>
      <c r="BL42" s="288"/>
      <c r="BM42" s="288"/>
      <c r="BN42" s="288"/>
      <c r="BO42" s="47"/>
      <c r="BP42" s="47"/>
      <c r="BQ42" s="295"/>
      <c r="BR42" s="295"/>
      <c r="BS42" s="47"/>
      <c r="BT42" s="47"/>
      <c r="BU42" s="47"/>
      <c r="BV42" s="47"/>
      <c r="BW42" s="47"/>
      <c r="BY42" s="47"/>
    </row>
    <row r="43" spans="1:77" x14ac:dyDescent="0.2">
      <c r="A43" s="47"/>
      <c r="B43" s="47"/>
      <c r="C43" s="47"/>
      <c r="D43" s="306"/>
      <c r="E43" s="47"/>
      <c r="F43" s="47"/>
      <c r="G43" s="47"/>
      <c r="H43" s="47"/>
      <c r="I43" s="47"/>
      <c r="J43" s="47"/>
      <c r="K43" s="290"/>
      <c r="L43" s="290"/>
      <c r="M43" s="47"/>
      <c r="N43" s="47"/>
      <c r="O43" s="47"/>
      <c r="P43" s="47"/>
      <c r="Q43" s="47"/>
      <c r="R43" s="47"/>
      <c r="S43" s="47"/>
      <c r="T43" s="47"/>
      <c r="U43" s="47"/>
      <c r="V43" s="47"/>
      <c r="W43" s="47"/>
      <c r="X43" s="47"/>
      <c r="Y43" s="47"/>
      <c r="Z43" s="47"/>
      <c r="AA43" s="292"/>
      <c r="AB43" s="292"/>
      <c r="AC43" s="47"/>
      <c r="AD43" s="47"/>
      <c r="AE43" s="47"/>
      <c r="AF43" s="47"/>
      <c r="AG43" s="47"/>
      <c r="AH43" s="47"/>
      <c r="AI43" s="47"/>
      <c r="AJ43" s="295"/>
      <c r="AK43" s="295"/>
      <c r="AL43" s="47"/>
      <c r="AM43" s="47"/>
      <c r="AN43" s="47"/>
      <c r="AO43" s="47"/>
      <c r="AP43" s="47"/>
      <c r="AQ43" s="47"/>
      <c r="AR43" s="47"/>
      <c r="AS43" s="47"/>
      <c r="AT43" s="47"/>
      <c r="AU43" s="47"/>
      <c r="AV43" s="47"/>
      <c r="AW43" s="288"/>
      <c r="AX43" s="288"/>
      <c r="AY43" s="295"/>
      <c r="AZ43" s="295"/>
      <c r="BA43" s="288"/>
      <c r="BB43" s="288"/>
      <c r="BC43" s="288"/>
      <c r="BD43" s="288"/>
      <c r="BE43" s="288"/>
      <c r="BF43" s="288"/>
      <c r="BG43" s="288"/>
      <c r="BH43" s="295"/>
      <c r="BI43" s="295"/>
      <c r="BJ43" s="288"/>
      <c r="BK43" s="288"/>
      <c r="BL43" s="288"/>
      <c r="BM43" s="288"/>
      <c r="BN43" s="288"/>
      <c r="BO43" s="47"/>
      <c r="BP43" s="47"/>
      <c r="BQ43" s="295"/>
      <c r="BR43" s="295"/>
      <c r="BS43" s="47"/>
      <c r="BT43" s="47"/>
      <c r="BU43" s="47"/>
      <c r="BV43" s="47"/>
      <c r="BW43" s="47"/>
      <c r="BY43" s="47"/>
    </row>
    <row r="44" spans="1:77" x14ac:dyDescent="0.2">
      <c r="A44" s="47"/>
      <c r="B44" s="47"/>
      <c r="C44" s="47"/>
      <c r="D44" s="306"/>
      <c r="E44" s="47"/>
      <c r="F44" s="47"/>
      <c r="G44" s="47"/>
      <c r="H44" s="47"/>
      <c r="I44" s="47"/>
      <c r="J44" s="47"/>
      <c r="K44" s="290"/>
      <c r="L44" s="290"/>
      <c r="M44" s="47"/>
      <c r="N44" s="47"/>
      <c r="O44" s="47"/>
      <c r="P44" s="47"/>
      <c r="Q44" s="47"/>
      <c r="R44" s="47"/>
      <c r="S44" s="47"/>
      <c r="T44" s="47"/>
      <c r="U44" s="47"/>
      <c r="V44" s="47"/>
      <c r="W44" s="47"/>
      <c r="X44" s="47"/>
      <c r="Y44" s="47"/>
      <c r="Z44" s="47"/>
      <c r="AA44" s="292"/>
      <c r="AB44" s="292"/>
      <c r="AC44" s="47"/>
      <c r="AD44" s="47"/>
      <c r="AE44" s="47"/>
      <c r="AF44" s="47"/>
      <c r="AG44" s="47"/>
      <c r="AH44" s="47"/>
      <c r="AI44" s="47"/>
      <c r="AJ44" s="295"/>
      <c r="AK44" s="295"/>
      <c r="AL44" s="47"/>
      <c r="AM44" s="47"/>
      <c r="AN44" s="47"/>
      <c r="AO44" s="47"/>
      <c r="AP44" s="47"/>
      <c r="AQ44" s="47"/>
      <c r="AR44" s="47"/>
      <c r="AS44" s="47"/>
      <c r="AT44" s="47"/>
      <c r="AU44" s="47"/>
      <c r="AV44" s="47"/>
      <c r="AW44" s="288"/>
      <c r="AX44" s="288"/>
      <c r="AY44" s="295"/>
      <c r="AZ44" s="295"/>
      <c r="BA44" s="288"/>
      <c r="BB44" s="288"/>
      <c r="BC44" s="288"/>
      <c r="BD44" s="288"/>
      <c r="BE44" s="288"/>
      <c r="BF44" s="288"/>
      <c r="BG44" s="288"/>
      <c r="BH44" s="295"/>
      <c r="BI44" s="295"/>
      <c r="BJ44" s="288"/>
      <c r="BK44" s="288"/>
      <c r="BL44" s="288"/>
      <c r="BM44" s="288"/>
      <c r="BN44" s="288"/>
      <c r="BO44" s="47"/>
      <c r="BP44" s="47"/>
      <c r="BQ44" s="295"/>
      <c r="BR44" s="295"/>
      <c r="BS44" s="47"/>
      <c r="BT44" s="47"/>
      <c r="BU44" s="47"/>
      <c r="BV44" s="47"/>
      <c r="BW44" s="47"/>
      <c r="BY44" s="47"/>
    </row>
    <row r="45" spans="1:77" x14ac:dyDescent="0.2">
      <c r="A45" s="47"/>
      <c r="B45" s="47"/>
      <c r="C45" s="47"/>
      <c r="D45" s="306"/>
      <c r="E45" s="47"/>
      <c r="F45" s="47"/>
      <c r="G45" s="47"/>
      <c r="H45" s="47"/>
      <c r="I45" s="47"/>
      <c r="J45" s="47"/>
      <c r="K45" s="290"/>
      <c r="L45" s="290"/>
      <c r="M45" s="47"/>
      <c r="N45" s="47"/>
      <c r="O45" s="47"/>
      <c r="P45" s="47"/>
      <c r="Q45" s="47"/>
      <c r="R45" s="47"/>
      <c r="S45" s="47"/>
      <c r="T45" s="47"/>
      <c r="U45" s="47"/>
      <c r="V45" s="47"/>
      <c r="W45" s="47"/>
      <c r="X45" s="47"/>
      <c r="Y45" s="47"/>
      <c r="Z45" s="47"/>
      <c r="AA45" s="292"/>
      <c r="AB45" s="292"/>
      <c r="AC45" s="47"/>
      <c r="AD45" s="47"/>
      <c r="AE45" s="47"/>
      <c r="AF45" s="47"/>
      <c r="AG45" s="47"/>
      <c r="AH45" s="47"/>
      <c r="AI45" s="47"/>
      <c r="AJ45" s="295"/>
      <c r="AK45" s="295"/>
      <c r="AL45" s="47"/>
      <c r="AM45" s="47"/>
      <c r="AN45" s="47"/>
      <c r="AO45" s="47"/>
      <c r="AP45" s="47"/>
      <c r="AQ45" s="47"/>
      <c r="AR45" s="47"/>
      <c r="AS45" s="47"/>
      <c r="AT45" s="47"/>
      <c r="AU45" s="47"/>
      <c r="AV45" s="47"/>
      <c r="AW45" s="288"/>
      <c r="AX45" s="288"/>
      <c r="AY45" s="295"/>
      <c r="AZ45" s="295"/>
      <c r="BA45" s="288"/>
      <c r="BB45" s="288"/>
      <c r="BC45" s="288"/>
      <c r="BD45" s="288"/>
      <c r="BE45" s="288"/>
      <c r="BF45" s="288"/>
      <c r="BG45" s="288"/>
      <c r="BH45" s="295"/>
      <c r="BI45" s="295"/>
      <c r="BJ45" s="288"/>
      <c r="BK45" s="288"/>
      <c r="BL45" s="288"/>
      <c r="BM45" s="288"/>
      <c r="BN45" s="288"/>
      <c r="BO45" s="47"/>
      <c r="BP45" s="47"/>
      <c r="BQ45" s="295"/>
      <c r="BR45" s="295"/>
      <c r="BS45" s="47"/>
      <c r="BT45" s="47"/>
      <c r="BU45" s="47"/>
      <c r="BV45" s="47"/>
      <c r="BW45" s="47"/>
      <c r="BY45" s="47"/>
    </row>
    <row r="46" spans="1:77" x14ac:dyDescent="0.2">
      <c r="A46" s="47"/>
      <c r="B46" s="47"/>
      <c r="C46" s="47"/>
      <c r="D46" s="306"/>
      <c r="E46" s="47"/>
      <c r="F46" s="47"/>
      <c r="G46" s="47"/>
      <c r="H46" s="47"/>
      <c r="I46" s="47"/>
      <c r="J46" s="47"/>
      <c r="K46" s="290"/>
      <c r="L46" s="290"/>
      <c r="M46" s="47"/>
      <c r="N46" s="47"/>
      <c r="O46" s="47"/>
      <c r="P46" s="47"/>
      <c r="Q46" s="47"/>
      <c r="R46" s="47"/>
      <c r="S46" s="47"/>
      <c r="T46" s="47"/>
      <c r="U46" s="47"/>
      <c r="V46" s="47"/>
      <c r="W46" s="47"/>
      <c r="X46" s="47"/>
      <c r="Y46" s="47"/>
      <c r="Z46" s="47"/>
      <c r="AA46" s="292"/>
      <c r="AB46" s="292"/>
      <c r="AC46" s="47"/>
      <c r="AD46" s="47"/>
      <c r="AE46" s="47"/>
      <c r="AF46" s="47"/>
      <c r="AG46" s="47"/>
      <c r="AH46" s="47"/>
      <c r="AI46" s="47"/>
      <c r="AJ46" s="295"/>
      <c r="AK46" s="295"/>
      <c r="AL46" s="47"/>
      <c r="AM46" s="47"/>
      <c r="AN46" s="47"/>
      <c r="AO46" s="47"/>
      <c r="AP46" s="47"/>
      <c r="AQ46" s="47"/>
      <c r="AR46" s="47"/>
      <c r="AS46" s="47"/>
      <c r="AT46" s="47"/>
      <c r="AU46" s="47"/>
      <c r="AV46" s="47"/>
      <c r="AW46" s="288"/>
      <c r="AX46" s="288"/>
      <c r="AY46" s="295"/>
      <c r="AZ46" s="295"/>
      <c r="BA46" s="288"/>
      <c r="BB46" s="288"/>
      <c r="BC46" s="288"/>
      <c r="BD46" s="288"/>
      <c r="BE46" s="288"/>
      <c r="BF46" s="288"/>
      <c r="BG46" s="288"/>
      <c r="BH46" s="295"/>
      <c r="BI46" s="295"/>
      <c r="BJ46" s="288"/>
      <c r="BK46" s="288"/>
      <c r="BL46" s="288"/>
      <c r="BM46" s="288"/>
      <c r="BN46" s="288"/>
      <c r="BO46" s="47"/>
      <c r="BP46" s="47"/>
      <c r="BQ46" s="295"/>
      <c r="BR46" s="295"/>
      <c r="BS46" s="47"/>
      <c r="BT46" s="47"/>
      <c r="BU46" s="47"/>
      <c r="BV46" s="47"/>
      <c r="BW46" s="47"/>
      <c r="BY46" s="47"/>
    </row>
    <row r="47" spans="1:77" x14ac:dyDescent="0.2">
      <c r="A47" s="47"/>
      <c r="B47" s="47"/>
      <c r="C47" s="47"/>
      <c r="D47" s="306"/>
      <c r="E47" s="47"/>
      <c r="F47" s="47"/>
      <c r="G47" s="47"/>
      <c r="H47" s="47"/>
      <c r="I47" s="47"/>
      <c r="J47" s="47"/>
      <c r="K47" s="290"/>
      <c r="L47" s="290"/>
      <c r="M47" s="47"/>
      <c r="N47" s="47"/>
      <c r="O47" s="47"/>
      <c r="P47" s="47"/>
      <c r="Q47" s="47"/>
      <c r="R47" s="47"/>
      <c r="S47" s="47"/>
      <c r="T47" s="47"/>
      <c r="U47" s="47"/>
      <c r="V47" s="47"/>
      <c r="W47" s="47"/>
      <c r="X47" s="47"/>
      <c r="Y47" s="47"/>
      <c r="Z47" s="47"/>
      <c r="AA47" s="292"/>
      <c r="AB47" s="292"/>
      <c r="AC47" s="47"/>
      <c r="AD47" s="47"/>
      <c r="AE47" s="47"/>
      <c r="AF47" s="47"/>
      <c r="AG47" s="47"/>
      <c r="AH47" s="47"/>
      <c r="AI47" s="47"/>
      <c r="AJ47" s="295"/>
      <c r="AK47" s="295"/>
      <c r="AL47" s="47"/>
      <c r="AM47" s="47"/>
      <c r="AN47" s="47"/>
      <c r="AO47" s="47"/>
      <c r="AP47" s="47"/>
      <c r="AQ47" s="47"/>
      <c r="AR47" s="47"/>
      <c r="AS47" s="47"/>
      <c r="AT47" s="47"/>
      <c r="AU47" s="47"/>
      <c r="AV47" s="47"/>
      <c r="AW47" s="288"/>
      <c r="AX47" s="288"/>
      <c r="AY47" s="295"/>
      <c r="AZ47" s="295"/>
      <c r="BA47" s="288"/>
      <c r="BB47" s="288"/>
      <c r="BC47" s="288"/>
      <c r="BD47" s="288"/>
      <c r="BE47" s="288"/>
      <c r="BF47" s="288"/>
      <c r="BG47" s="288"/>
      <c r="BH47" s="295"/>
      <c r="BI47" s="295"/>
      <c r="BJ47" s="288"/>
      <c r="BK47" s="288"/>
      <c r="BL47" s="288"/>
      <c r="BM47" s="288"/>
      <c r="BN47" s="288"/>
      <c r="BO47" s="47"/>
      <c r="BP47" s="47"/>
      <c r="BQ47" s="295"/>
      <c r="BR47" s="295"/>
      <c r="BS47" s="47"/>
      <c r="BT47" s="47"/>
      <c r="BU47" s="47"/>
      <c r="BV47" s="47"/>
      <c r="BW47" s="47"/>
      <c r="BY47" s="47"/>
    </row>
    <row r="48" spans="1:77" x14ac:dyDescent="0.2">
      <c r="A48" s="47"/>
      <c r="B48" s="47"/>
      <c r="C48" s="47"/>
      <c r="D48" s="306"/>
      <c r="E48" s="47"/>
      <c r="F48" s="47"/>
      <c r="G48" s="47"/>
      <c r="H48" s="47"/>
      <c r="I48" s="47"/>
      <c r="J48" s="47"/>
      <c r="K48" s="290"/>
      <c r="L48" s="290"/>
      <c r="M48" s="47"/>
      <c r="N48" s="47"/>
      <c r="O48" s="47"/>
      <c r="P48" s="47"/>
      <c r="Q48" s="47"/>
      <c r="R48" s="47"/>
      <c r="S48" s="47"/>
      <c r="T48" s="47"/>
      <c r="U48" s="47"/>
      <c r="V48" s="47"/>
      <c r="W48" s="47"/>
      <c r="X48" s="47"/>
      <c r="Y48" s="47"/>
      <c r="Z48" s="47"/>
      <c r="AA48" s="292"/>
      <c r="AB48" s="292"/>
      <c r="AC48" s="47"/>
      <c r="AD48" s="47"/>
      <c r="AE48" s="47"/>
      <c r="AF48" s="47"/>
      <c r="AG48" s="47"/>
      <c r="AH48" s="47"/>
      <c r="AI48" s="47"/>
      <c r="AJ48" s="295"/>
      <c r="AK48" s="295"/>
      <c r="AL48" s="47"/>
      <c r="AM48" s="47"/>
      <c r="AN48" s="47"/>
      <c r="AO48" s="47"/>
      <c r="AP48" s="47"/>
      <c r="AQ48" s="47"/>
      <c r="AR48" s="47"/>
      <c r="AS48" s="47"/>
      <c r="AT48" s="47"/>
      <c r="AU48" s="47"/>
      <c r="AV48" s="47"/>
      <c r="AW48" s="288"/>
      <c r="AX48" s="288"/>
      <c r="AY48" s="295"/>
      <c r="AZ48" s="295"/>
      <c r="BA48" s="288"/>
      <c r="BB48" s="288"/>
      <c r="BC48" s="288"/>
      <c r="BD48" s="288"/>
      <c r="BE48" s="288"/>
      <c r="BF48" s="288"/>
      <c r="BG48" s="288"/>
      <c r="BH48" s="295"/>
      <c r="BI48" s="295"/>
      <c r="BJ48" s="288"/>
      <c r="BK48" s="288"/>
      <c r="BL48" s="288"/>
      <c r="BM48" s="288"/>
      <c r="BN48" s="288"/>
      <c r="BO48" s="47"/>
      <c r="BP48" s="47"/>
      <c r="BQ48" s="295"/>
      <c r="BR48" s="295"/>
      <c r="BS48" s="47"/>
      <c r="BT48" s="47"/>
      <c r="BU48" s="47"/>
      <c r="BV48" s="47"/>
      <c r="BW48" s="47"/>
      <c r="BY48" s="47"/>
    </row>
    <row r="49" spans="1:77" x14ac:dyDescent="0.2">
      <c r="A49" s="47"/>
      <c r="B49" s="47"/>
      <c r="C49" s="47"/>
      <c r="D49" s="306"/>
      <c r="E49" s="47"/>
      <c r="F49" s="47"/>
      <c r="G49" s="47"/>
      <c r="H49" s="47"/>
      <c r="I49" s="47"/>
      <c r="J49" s="47"/>
      <c r="K49" s="290"/>
      <c r="L49" s="290"/>
      <c r="M49" s="47"/>
      <c r="N49" s="47"/>
      <c r="O49" s="47"/>
      <c r="P49" s="47"/>
      <c r="Q49" s="47"/>
      <c r="R49" s="47"/>
      <c r="S49" s="47"/>
      <c r="T49" s="47"/>
      <c r="U49" s="47"/>
      <c r="V49" s="47"/>
      <c r="W49" s="47"/>
      <c r="X49" s="47"/>
      <c r="Y49" s="47"/>
      <c r="Z49" s="47"/>
      <c r="AA49" s="292"/>
      <c r="AB49" s="292"/>
      <c r="AC49" s="47"/>
      <c r="AD49" s="47"/>
      <c r="AE49" s="47"/>
      <c r="AF49" s="47"/>
      <c r="AG49" s="47"/>
      <c r="AH49" s="47"/>
      <c r="AI49" s="47"/>
      <c r="AJ49" s="295"/>
      <c r="AK49" s="295"/>
      <c r="AL49" s="47"/>
      <c r="AM49" s="47"/>
      <c r="AN49" s="47"/>
      <c r="AO49" s="47"/>
      <c r="AP49" s="47"/>
      <c r="AQ49" s="47"/>
      <c r="AR49" s="47"/>
      <c r="AS49" s="47"/>
      <c r="AT49" s="47"/>
      <c r="AU49" s="47"/>
      <c r="AV49" s="47"/>
      <c r="AW49" s="288"/>
      <c r="AX49" s="288"/>
      <c r="AY49" s="295"/>
      <c r="AZ49" s="295"/>
      <c r="BA49" s="288"/>
      <c r="BB49" s="288"/>
      <c r="BC49" s="288"/>
      <c r="BD49" s="288"/>
      <c r="BE49" s="288"/>
      <c r="BF49" s="288"/>
      <c r="BG49" s="288"/>
      <c r="BH49" s="295"/>
      <c r="BI49" s="295"/>
      <c r="BJ49" s="288"/>
      <c r="BK49" s="288"/>
      <c r="BL49" s="288"/>
      <c r="BM49" s="288"/>
      <c r="BN49" s="288"/>
      <c r="BO49" s="47"/>
      <c r="BP49" s="47"/>
      <c r="BQ49" s="295"/>
      <c r="BR49" s="295"/>
      <c r="BS49" s="47"/>
      <c r="BT49" s="47"/>
      <c r="BU49" s="47"/>
      <c r="BV49" s="47"/>
      <c r="BW49" s="47"/>
      <c r="BY49" s="47"/>
    </row>
    <row r="50" spans="1:77" x14ac:dyDescent="0.2">
      <c r="A50" s="47"/>
      <c r="B50" s="47"/>
      <c r="C50" s="47"/>
      <c r="D50" s="306"/>
      <c r="E50" s="47"/>
      <c r="F50" s="47"/>
      <c r="G50" s="47"/>
      <c r="H50" s="47"/>
      <c r="I50" s="47"/>
      <c r="J50" s="47"/>
      <c r="K50" s="290"/>
      <c r="L50" s="290"/>
      <c r="M50" s="47"/>
      <c r="N50" s="47"/>
      <c r="O50" s="47"/>
      <c r="P50" s="47"/>
      <c r="Q50" s="47"/>
      <c r="R50" s="47"/>
      <c r="S50" s="47"/>
      <c r="T50" s="47"/>
      <c r="U50" s="47"/>
      <c r="V50" s="47"/>
      <c r="W50" s="47"/>
      <c r="X50" s="47"/>
      <c r="Y50" s="47"/>
      <c r="Z50" s="47"/>
      <c r="AA50" s="292"/>
      <c r="AB50" s="292"/>
      <c r="AC50" s="47"/>
      <c r="AD50" s="47"/>
      <c r="AE50" s="47"/>
      <c r="AF50" s="47"/>
      <c r="AG50" s="47"/>
      <c r="AH50" s="47"/>
      <c r="AI50" s="47"/>
      <c r="AJ50" s="295"/>
      <c r="AK50" s="295"/>
      <c r="AL50" s="47"/>
      <c r="AM50" s="47"/>
      <c r="AN50" s="47"/>
      <c r="AO50" s="47"/>
      <c r="AP50" s="47"/>
      <c r="AQ50" s="47"/>
      <c r="AR50" s="47"/>
      <c r="AS50" s="47"/>
      <c r="AT50" s="47"/>
      <c r="AU50" s="47"/>
      <c r="AV50" s="47"/>
      <c r="AW50" s="288"/>
      <c r="AX50" s="288"/>
      <c r="AY50" s="295"/>
      <c r="AZ50" s="295"/>
      <c r="BA50" s="288"/>
      <c r="BB50" s="288"/>
      <c r="BC50" s="288"/>
      <c r="BD50" s="288"/>
      <c r="BE50" s="288"/>
      <c r="BF50" s="288"/>
      <c r="BG50" s="288"/>
      <c r="BH50" s="295"/>
      <c r="BI50" s="295"/>
      <c r="BJ50" s="288"/>
      <c r="BK50" s="288"/>
      <c r="BL50" s="288"/>
      <c r="BM50" s="288"/>
      <c r="BN50" s="288"/>
      <c r="BO50" s="47"/>
      <c r="BP50" s="47"/>
      <c r="BQ50" s="295"/>
      <c r="BR50" s="295"/>
      <c r="BS50" s="47"/>
      <c r="BT50" s="47"/>
      <c r="BU50" s="47"/>
      <c r="BV50" s="47"/>
      <c r="BW50" s="47"/>
      <c r="BY50" s="47"/>
    </row>
    <row r="51" spans="1:77" x14ac:dyDescent="0.2">
      <c r="A51" s="47"/>
      <c r="B51" s="47"/>
      <c r="C51" s="47"/>
      <c r="D51" s="306"/>
      <c r="E51" s="47"/>
      <c r="F51" s="47"/>
      <c r="G51" s="47"/>
      <c r="H51" s="47"/>
      <c r="I51" s="47"/>
      <c r="J51" s="47"/>
      <c r="K51" s="290"/>
      <c r="L51" s="290"/>
      <c r="M51" s="47"/>
      <c r="N51" s="47"/>
      <c r="O51" s="47"/>
      <c r="P51" s="47"/>
      <c r="Q51" s="47"/>
      <c r="R51" s="47"/>
      <c r="S51" s="47"/>
      <c r="T51" s="47"/>
      <c r="U51" s="47"/>
      <c r="V51" s="47"/>
      <c r="W51" s="47"/>
      <c r="X51" s="47"/>
      <c r="Y51" s="47"/>
      <c r="Z51" s="47"/>
      <c r="AA51" s="292"/>
      <c r="AB51" s="292"/>
      <c r="AC51" s="47"/>
      <c r="AD51" s="47"/>
      <c r="AE51" s="47"/>
      <c r="AF51" s="47"/>
      <c r="AG51" s="47"/>
      <c r="AH51" s="47"/>
      <c r="AI51" s="47"/>
      <c r="AJ51" s="295"/>
      <c r="AK51" s="295"/>
      <c r="AL51" s="47"/>
      <c r="AM51" s="47"/>
      <c r="AN51" s="47"/>
      <c r="AO51" s="47"/>
      <c r="AP51" s="47"/>
      <c r="AQ51" s="47"/>
      <c r="AR51" s="47"/>
      <c r="AS51" s="47"/>
      <c r="AT51" s="47"/>
      <c r="AU51" s="47"/>
      <c r="AV51" s="47"/>
      <c r="AW51" s="288"/>
      <c r="AX51" s="288"/>
      <c r="AY51" s="295"/>
      <c r="AZ51" s="295"/>
      <c r="BA51" s="288"/>
      <c r="BB51" s="288"/>
      <c r="BC51" s="288"/>
      <c r="BD51" s="288"/>
      <c r="BE51" s="288"/>
      <c r="BF51" s="288"/>
      <c r="BG51" s="288"/>
      <c r="BH51" s="295"/>
      <c r="BI51" s="295"/>
      <c r="BJ51" s="288"/>
      <c r="BK51" s="288"/>
      <c r="BL51" s="288"/>
      <c r="BM51" s="288"/>
      <c r="BN51" s="288"/>
      <c r="BO51" s="47"/>
      <c r="BP51" s="47"/>
      <c r="BQ51" s="295"/>
      <c r="BR51" s="295"/>
      <c r="BS51" s="47"/>
      <c r="BT51" s="47"/>
      <c r="BU51" s="47"/>
      <c r="BV51" s="47"/>
      <c r="BW51" s="47"/>
      <c r="BY51" s="47"/>
    </row>
    <row r="52" spans="1:77" x14ac:dyDescent="0.2">
      <c r="A52" s="47"/>
      <c r="B52" s="47"/>
      <c r="C52" s="47"/>
      <c r="D52" s="306"/>
      <c r="E52" s="47"/>
      <c r="F52" s="47"/>
      <c r="G52" s="47"/>
      <c r="H52" s="47"/>
      <c r="I52" s="47"/>
      <c r="J52" s="47"/>
      <c r="K52" s="290"/>
      <c r="L52" s="290"/>
      <c r="M52" s="47"/>
      <c r="N52" s="47"/>
      <c r="O52" s="47"/>
      <c r="P52" s="47"/>
      <c r="Q52" s="47"/>
      <c r="R52" s="47"/>
      <c r="S52" s="47"/>
      <c r="T52" s="47"/>
      <c r="U52" s="47"/>
      <c r="V52" s="47"/>
      <c r="W52" s="47"/>
      <c r="X52" s="47"/>
      <c r="Y52" s="47"/>
      <c r="Z52" s="47"/>
      <c r="AA52" s="292"/>
      <c r="AB52" s="292"/>
      <c r="AC52" s="47"/>
      <c r="AD52" s="47"/>
      <c r="AE52" s="47"/>
      <c r="AF52" s="47"/>
      <c r="AG52" s="47"/>
      <c r="AH52" s="47"/>
      <c r="AI52" s="47"/>
      <c r="AJ52" s="295"/>
      <c r="AK52" s="295"/>
      <c r="AL52" s="47"/>
      <c r="AM52" s="47"/>
      <c r="AN52" s="47"/>
      <c r="AO52" s="47"/>
      <c r="AP52" s="47"/>
      <c r="AQ52" s="47"/>
      <c r="AR52" s="47"/>
      <c r="AS52" s="47"/>
      <c r="AT52" s="47"/>
      <c r="AU52" s="47"/>
      <c r="AV52" s="47"/>
      <c r="AW52" s="288"/>
      <c r="AX52" s="288"/>
      <c r="AY52" s="295"/>
      <c r="AZ52" s="295"/>
      <c r="BA52" s="288"/>
      <c r="BB52" s="288"/>
      <c r="BC52" s="288"/>
      <c r="BD52" s="288"/>
      <c r="BE52" s="288"/>
      <c r="BF52" s="288"/>
      <c r="BG52" s="288"/>
      <c r="BH52" s="295"/>
      <c r="BI52" s="295"/>
      <c r="BJ52" s="288"/>
      <c r="BK52" s="288"/>
      <c r="BL52" s="288"/>
      <c r="BM52" s="288"/>
      <c r="BN52" s="288"/>
      <c r="BO52" s="47"/>
      <c r="BP52" s="47"/>
      <c r="BQ52" s="295"/>
      <c r="BR52" s="295"/>
      <c r="BS52" s="47"/>
      <c r="BT52" s="47"/>
      <c r="BU52" s="47"/>
      <c r="BV52" s="47"/>
      <c r="BW52" s="47"/>
      <c r="BY52" s="47"/>
    </row>
    <row r="53" spans="1:77" x14ac:dyDescent="0.2">
      <c r="A53" s="47"/>
      <c r="B53" s="47"/>
      <c r="C53" s="47"/>
      <c r="D53" s="306"/>
      <c r="E53" s="47"/>
      <c r="F53" s="47"/>
      <c r="G53" s="47"/>
      <c r="H53" s="47"/>
      <c r="I53" s="47"/>
      <c r="J53" s="47"/>
      <c r="K53" s="290"/>
      <c r="L53" s="290"/>
      <c r="M53" s="47"/>
      <c r="N53" s="47"/>
      <c r="O53" s="47"/>
      <c r="P53" s="47"/>
      <c r="Q53" s="47"/>
      <c r="R53" s="47"/>
      <c r="S53" s="47"/>
      <c r="T53" s="47"/>
      <c r="U53" s="47"/>
      <c r="V53" s="47"/>
      <c r="W53" s="47"/>
      <c r="X53" s="47"/>
      <c r="Y53" s="47"/>
      <c r="Z53" s="47"/>
      <c r="AA53" s="292"/>
      <c r="AB53" s="292"/>
      <c r="AC53" s="47"/>
      <c r="AD53" s="47"/>
      <c r="AE53" s="47"/>
      <c r="AF53" s="47"/>
      <c r="AG53" s="47"/>
      <c r="AH53" s="47"/>
      <c r="AI53" s="47"/>
      <c r="AJ53" s="295"/>
      <c r="AK53" s="295"/>
      <c r="AL53" s="47"/>
      <c r="AM53" s="47"/>
      <c r="AN53" s="47"/>
      <c r="AO53" s="47"/>
      <c r="AP53" s="47"/>
      <c r="AQ53" s="47"/>
      <c r="AR53" s="47"/>
      <c r="AS53" s="47"/>
      <c r="AT53" s="47"/>
      <c r="AU53" s="47"/>
      <c r="AV53" s="47"/>
      <c r="AW53" s="288"/>
      <c r="AX53" s="288"/>
      <c r="AY53" s="295"/>
      <c r="AZ53" s="295"/>
      <c r="BA53" s="288"/>
      <c r="BB53" s="288"/>
      <c r="BC53" s="288"/>
      <c r="BD53" s="288"/>
      <c r="BE53" s="288"/>
      <c r="BF53" s="288"/>
      <c r="BG53" s="288"/>
      <c r="BH53" s="295"/>
      <c r="BI53" s="295"/>
      <c r="BJ53" s="288"/>
      <c r="BK53" s="288"/>
      <c r="BL53" s="288"/>
      <c r="BM53" s="288"/>
      <c r="BN53" s="288"/>
      <c r="BO53" s="47"/>
      <c r="BP53" s="47"/>
      <c r="BQ53" s="295"/>
      <c r="BR53" s="295"/>
      <c r="BS53" s="47"/>
      <c r="BT53" s="47"/>
      <c r="BU53" s="47"/>
      <c r="BV53" s="47"/>
      <c r="BW53" s="47"/>
      <c r="BY53" s="47"/>
    </row>
    <row r="54" spans="1:77" x14ac:dyDescent="0.2">
      <c r="A54" s="47"/>
      <c r="B54" s="47"/>
      <c r="C54" s="47"/>
      <c r="D54" s="306"/>
      <c r="E54" s="47"/>
      <c r="F54" s="47"/>
      <c r="G54" s="47"/>
      <c r="H54" s="47"/>
      <c r="I54" s="47"/>
      <c r="J54" s="47"/>
      <c r="K54" s="290"/>
      <c r="L54" s="290"/>
      <c r="M54" s="47"/>
      <c r="N54" s="47"/>
      <c r="O54" s="47"/>
      <c r="P54" s="47"/>
      <c r="Q54" s="47"/>
      <c r="R54" s="47"/>
      <c r="S54" s="47"/>
      <c r="T54" s="47"/>
      <c r="U54" s="47"/>
      <c r="V54" s="47"/>
      <c r="W54" s="47"/>
      <c r="X54" s="47"/>
      <c r="Y54" s="47"/>
      <c r="Z54" s="47"/>
      <c r="AA54" s="292"/>
      <c r="AB54" s="292"/>
      <c r="AC54" s="47"/>
      <c r="AD54" s="47"/>
      <c r="AE54" s="47"/>
      <c r="AF54" s="47"/>
      <c r="AG54" s="47"/>
      <c r="AH54" s="47"/>
      <c r="AI54" s="47"/>
      <c r="AJ54" s="295"/>
      <c r="AK54" s="295"/>
      <c r="AL54" s="47"/>
      <c r="AM54" s="47"/>
      <c r="AN54" s="47"/>
      <c r="AO54" s="47"/>
      <c r="AP54" s="47"/>
      <c r="AQ54" s="47"/>
      <c r="AR54" s="47"/>
      <c r="AS54" s="47"/>
      <c r="AT54" s="47"/>
      <c r="AU54" s="47"/>
      <c r="AV54" s="47"/>
      <c r="AW54" s="288"/>
      <c r="AX54" s="288"/>
      <c r="AY54" s="295"/>
      <c r="AZ54" s="295"/>
      <c r="BA54" s="288"/>
      <c r="BB54" s="288"/>
      <c r="BC54" s="288"/>
      <c r="BD54" s="288"/>
      <c r="BE54" s="288"/>
      <c r="BF54" s="288"/>
      <c r="BG54" s="288"/>
      <c r="BH54" s="295"/>
      <c r="BI54" s="295"/>
      <c r="BJ54" s="288"/>
      <c r="BK54" s="288"/>
      <c r="BL54" s="288"/>
      <c r="BM54" s="288"/>
      <c r="BN54" s="288"/>
      <c r="BO54" s="47"/>
      <c r="BP54" s="47"/>
      <c r="BQ54" s="295"/>
      <c r="BR54" s="295"/>
      <c r="BS54" s="47"/>
      <c r="BT54" s="47"/>
      <c r="BU54" s="47"/>
      <c r="BV54" s="47"/>
      <c r="BW54" s="47"/>
      <c r="BY54" s="47"/>
    </row>
    <row r="55" spans="1:77" x14ac:dyDescent="0.2">
      <c r="A55" s="47"/>
      <c r="B55" s="47"/>
      <c r="C55" s="47"/>
      <c r="D55" s="306"/>
      <c r="E55" s="47"/>
      <c r="F55" s="47"/>
      <c r="G55" s="47"/>
      <c r="H55" s="47"/>
      <c r="I55" s="47"/>
      <c r="J55" s="47"/>
      <c r="K55" s="290"/>
      <c r="L55" s="290"/>
      <c r="M55" s="47"/>
      <c r="N55" s="47"/>
      <c r="O55" s="47"/>
      <c r="P55" s="47"/>
      <c r="Q55" s="47"/>
      <c r="R55" s="47"/>
      <c r="S55" s="47"/>
      <c r="T55" s="47"/>
      <c r="U55" s="47"/>
      <c r="V55" s="47"/>
      <c r="W55" s="47"/>
      <c r="X55" s="47"/>
      <c r="Y55" s="47"/>
      <c r="Z55" s="47"/>
      <c r="AA55" s="292"/>
      <c r="AB55" s="292"/>
      <c r="AC55" s="47"/>
      <c r="AD55" s="47"/>
      <c r="AE55" s="47"/>
      <c r="AF55" s="47"/>
      <c r="AG55" s="47"/>
      <c r="AH55" s="47"/>
      <c r="AI55" s="47"/>
      <c r="AJ55" s="295"/>
      <c r="AK55" s="295"/>
      <c r="AL55" s="47"/>
      <c r="AM55" s="47"/>
      <c r="AN55" s="47"/>
      <c r="AO55" s="47"/>
      <c r="AP55" s="47"/>
      <c r="AQ55" s="47"/>
      <c r="AR55" s="47"/>
      <c r="AS55" s="47"/>
      <c r="AT55" s="47"/>
      <c r="AU55" s="47"/>
      <c r="AV55" s="47"/>
      <c r="AW55" s="288"/>
      <c r="AX55" s="288"/>
      <c r="AY55" s="295"/>
      <c r="AZ55" s="295"/>
      <c r="BA55" s="288"/>
      <c r="BB55" s="288"/>
      <c r="BC55" s="288"/>
      <c r="BD55" s="288"/>
      <c r="BE55" s="288"/>
      <c r="BF55" s="288"/>
      <c r="BG55" s="288"/>
      <c r="BH55" s="295"/>
      <c r="BI55" s="295"/>
      <c r="BJ55" s="288"/>
      <c r="BK55" s="288"/>
      <c r="BL55" s="288"/>
      <c r="BM55" s="288"/>
      <c r="BN55" s="288"/>
      <c r="BO55" s="47"/>
      <c r="BP55" s="47"/>
      <c r="BQ55" s="295"/>
      <c r="BR55" s="295"/>
      <c r="BS55" s="47"/>
      <c r="BT55" s="47"/>
      <c r="BU55" s="47"/>
      <c r="BV55" s="47"/>
      <c r="BW55" s="47"/>
      <c r="BY55" s="47"/>
    </row>
    <row r="56" spans="1:77" x14ac:dyDescent="0.2">
      <c r="A56" s="47"/>
      <c r="B56" s="47"/>
      <c r="C56" s="47"/>
      <c r="D56" s="306"/>
      <c r="E56" s="47"/>
      <c r="F56" s="47"/>
      <c r="G56" s="47"/>
      <c r="H56" s="47"/>
      <c r="I56" s="47"/>
      <c r="J56" s="47"/>
      <c r="K56" s="290"/>
      <c r="L56" s="290"/>
      <c r="M56" s="47"/>
      <c r="N56" s="47"/>
      <c r="O56" s="47"/>
      <c r="P56" s="47"/>
      <c r="Q56" s="47"/>
      <c r="R56" s="47"/>
      <c r="S56" s="47"/>
      <c r="T56" s="47"/>
      <c r="U56" s="47"/>
      <c r="V56" s="47"/>
      <c r="W56" s="47"/>
      <c r="X56" s="47"/>
      <c r="Y56" s="47"/>
      <c r="Z56" s="47"/>
      <c r="AA56" s="292"/>
      <c r="AB56" s="292"/>
      <c r="AC56" s="47"/>
      <c r="AD56" s="47"/>
      <c r="AE56" s="47"/>
      <c r="AF56" s="47"/>
      <c r="AG56" s="47"/>
      <c r="AH56" s="47"/>
      <c r="AI56" s="47"/>
      <c r="AJ56" s="295"/>
      <c r="AK56" s="295"/>
      <c r="AL56" s="47"/>
      <c r="AM56" s="47"/>
      <c r="AN56" s="47"/>
      <c r="AO56" s="47"/>
      <c r="AP56" s="47"/>
      <c r="AQ56" s="47"/>
      <c r="AR56" s="47"/>
      <c r="AS56" s="47"/>
      <c r="AT56" s="47"/>
      <c r="AU56" s="47"/>
      <c r="AV56" s="47"/>
      <c r="AW56" s="288"/>
      <c r="AX56" s="288"/>
      <c r="AY56" s="295"/>
      <c r="AZ56" s="295"/>
      <c r="BA56" s="288"/>
      <c r="BB56" s="288"/>
      <c r="BC56" s="288"/>
      <c r="BD56" s="288"/>
      <c r="BE56" s="288"/>
      <c r="BF56" s="288"/>
      <c r="BG56" s="288"/>
      <c r="BH56" s="295"/>
      <c r="BI56" s="295"/>
      <c r="BJ56" s="288"/>
      <c r="BK56" s="288"/>
      <c r="BL56" s="288"/>
      <c r="BM56" s="288"/>
      <c r="BN56" s="288"/>
      <c r="BO56" s="47"/>
      <c r="BP56" s="47"/>
      <c r="BQ56" s="295"/>
      <c r="BR56" s="295"/>
      <c r="BS56" s="47"/>
      <c r="BT56" s="47"/>
      <c r="BU56" s="47"/>
      <c r="BV56" s="47"/>
      <c r="BW56" s="47"/>
      <c r="BY56" s="47"/>
    </row>
    <row r="57" spans="1:77" x14ac:dyDescent="0.2">
      <c r="A57" s="47"/>
      <c r="B57" s="47"/>
      <c r="C57" s="47"/>
      <c r="D57" s="306"/>
      <c r="E57" s="47"/>
      <c r="F57" s="47"/>
      <c r="G57" s="47"/>
      <c r="H57" s="47"/>
      <c r="I57" s="47"/>
      <c r="J57" s="47"/>
      <c r="K57" s="290"/>
      <c r="L57" s="290"/>
      <c r="M57" s="47"/>
      <c r="N57" s="47"/>
      <c r="O57" s="47"/>
      <c r="P57" s="47"/>
      <c r="Q57" s="47"/>
      <c r="R57" s="47"/>
      <c r="S57" s="47"/>
      <c r="T57" s="47"/>
      <c r="U57" s="47"/>
      <c r="V57" s="47"/>
      <c r="W57" s="47"/>
      <c r="X57" s="47"/>
      <c r="Y57" s="47"/>
      <c r="Z57" s="47"/>
      <c r="AA57" s="292"/>
      <c r="AB57" s="292"/>
      <c r="AC57" s="47"/>
      <c r="AD57" s="47"/>
      <c r="AE57" s="47"/>
      <c r="AF57" s="47"/>
      <c r="AG57" s="47"/>
      <c r="AH57" s="47"/>
      <c r="AI57" s="47"/>
      <c r="AJ57" s="295"/>
      <c r="AK57" s="295"/>
      <c r="AL57" s="47"/>
      <c r="AM57" s="47"/>
      <c r="AN57" s="47"/>
      <c r="AO57" s="47"/>
      <c r="AP57" s="47"/>
      <c r="AQ57" s="47"/>
      <c r="AR57" s="47"/>
      <c r="AS57" s="47"/>
      <c r="AT57" s="47"/>
      <c r="AU57" s="47"/>
      <c r="AV57" s="47"/>
      <c r="AW57" s="288"/>
      <c r="AX57" s="288"/>
      <c r="AY57" s="295"/>
      <c r="AZ57" s="295"/>
      <c r="BA57" s="288"/>
      <c r="BB57" s="288"/>
      <c r="BC57" s="288"/>
      <c r="BD57" s="288"/>
      <c r="BE57" s="288"/>
      <c r="BF57" s="288"/>
      <c r="BG57" s="288"/>
      <c r="BH57" s="295"/>
      <c r="BI57" s="295"/>
      <c r="BJ57" s="288"/>
      <c r="BK57" s="288"/>
      <c r="BL57" s="288"/>
      <c r="BM57" s="288"/>
      <c r="BN57" s="288"/>
      <c r="BO57" s="47"/>
      <c r="BP57" s="47"/>
      <c r="BQ57" s="295"/>
      <c r="BR57" s="295"/>
      <c r="BS57" s="47"/>
      <c r="BT57" s="47"/>
      <c r="BU57" s="47"/>
      <c r="BV57" s="47"/>
      <c r="BW57" s="47"/>
      <c r="BY57" s="47"/>
    </row>
    <row r="58" spans="1:77" x14ac:dyDescent="0.2">
      <c r="A58" s="47"/>
      <c r="B58" s="47"/>
      <c r="C58" s="47"/>
      <c r="D58" s="306"/>
      <c r="E58" s="47"/>
      <c r="F58" s="47"/>
      <c r="G58" s="47"/>
      <c r="H58" s="47"/>
      <c r="I58" s="47"/>
      <c r="J58" s="47"/>
      <c r="K58" s="290"/>
      <c r="L58" s="290"/>
      <c r="M58" s="47"/>
      <c r="N58" s="47"/>
      <c r="O58" s="47"/>
      <c r="P58" s="47"/>
      <c r="Q58" s="47"/>
      <c r="R58" s="47"/>
      <c r="S58" s="47"/>
      <c r="T58" s="47"/>
      <c r="U58" s="47"/>
      <c r="V58" s="47"/>
      <c r="W58" s="47"/>
      <c r="X58" s="47"/>
      <c r="Y58" s="47"/>
      <c r="Z58" s="47"/>
      <c r="AA58" s="292"/>
      <c r="AB58" s="292"/>
      <c r="AC58" s="47"/>
      <c r="AD58" s="47"/>
      <c r="AE58" s="47"/>
      <c r="AF58" s="47"/>
      <c r="AG58" s="47"/>
      <c r="AH58" s="47"/>
      <c r="AI58" s="47"/>
      <c r="AJ58" s="295"/>
      <c r="AK58" s="295"/>
      <c r="AL58" s="47"/>
      <c r="AM58" s="47"/>
      <c r="AN58" s="47"/>
      <c r="AO58" s="47"/>
      <c r="AP58" s="47"/>
      <c r="AQ58" s="47"/>
      <c r="AR58" s="47"/>
      <c r="AS58" s="47"/>
      <c r="AT58" s="47"/>
      <c r="AU58" s="47"/>
      <c r="AV58" s="47"/>
      <c r="AW58" s="288"/>
      <c r="AX58" s="288"/>
      <c r="AY58" s="295"/>
      <c r="AZ58" s="295"/>
      <c r="BA58" s="288"/>
      <c r="BB58" s="288"/>
      <c r="BC58" s="288"/>
      <c r="BD58" s="288"/>
      <c r="BE58" s="288"/>
      <c r="BF58" s="288"/>
      <c r="BG58" s="288"/>
      <c r="BH58" s="295"/>
      <c r="BI58" s="295"/>
      <c r="BJ58" s="288"/>
      <c r="BK58" s="288"/>
      <c r="BL58" s="288"/>
      <c r="BM58" s="288"/>
      <c r="BN58" s="288"/>
      <c r="BO58" s="47"/>
      <c r="BP58" s="47"/>
      <c r="BQ58" s="295"/>
      <c r="BR58" s="295"/>
      <c r="BS58" s="47"/>
      <c r="BT58" s="47"/>
      <c r="BU58" s="47"/>
      <c r="BV58" s="47"/>
      <c r="BW58" s="47"/>
      <c r="BY58" s="47"/>
    </row>
    <row r="59" spans="1:77" x14ac:dyDescent="0.2">
      <c r="A59" s="47"/>
      <c r="B59" s="47"/>
      <c r="C59" s="47"/>
      <c r="D59" s="306"/>
      <c r="E59" s="47"/>
      <c r="F59" s="47"/>
      <c r="G59" s="47"/>
      <c r="H59" s="47"/>
      <c r="I59" s="47"/>
      <c r="J59" s="47"/>
      <c r="K59" s="290"/>
      <c r="L59" s="290"/>
      <c r="M59" s="47"/>
      <c r="N59" s="47"/>
      <c r="O59" s="47"/>
      <c r="P59" s="47"/>
      <c r="Q59" s="47"/>
      <c r="R59" s="47"/>
      <c r="S59" s="47"/>
      <c r="T59" s="47"/>
      <c r="U59" s="47"/>
      <c r="V59" s="47"/>
      <c r="W59" s="47"/>
      <c r="X59" s="47"/>
      <c r="Y59" s="47"/>
      <c r="Z59" s="47"/>
      <c r="AA59" s="292"/>
      <c r="AB59" s="292"/>
      <c r="AC59" s="47"/>
      <c r="AD59" s="47"/>
      <c r="AE59" s="47"/>
      <c r="AF59" s="47"/>
      <c r="AG59" s="47"/>
      <c r="AH59" s="47"/>
      <c r="AI59" s="47"/>
      <c r="AJ59" s="295"/>
      <c r="AK59" s="295"/>
      <c r="AL59" s="47"/>
      <c r="AM59" s="47"/>
      <c r="AN59" s="47"/>
      <c r="AO59" s="47"/>
      <c r="AP59" s="47"/>
      <c r="AQ59" s="47"/>
      <c r="AR59" s="47"/>
      <c r="AS59" s="47"/>
      <c r="AT59" s="47"/>
      <c r="AU59" s="47"/>
      <c r="AV59" s="47"/>
      <c r="AW59" s="288"/>
      <c r="AX59" s="288"/>
      <c r="AY59" s="295"/>
      <c r="AZ59" s="295"/>
      <c r="BA59" s="288"/>
      <c r="BB59" s="288"/>
      <c r="BC59" s="288"/>
      <c r="BD59" s="288"/>
      <c r="BE59" s="288"/>
      <c r="BF59" s="288"/>
      <c r="BG59" s="288"/>
      <c r="BH59" s="295"/>
      <c r="BI59" s="295"/>
      <c r="BJ59" s="288"/>
      <c r="BK59" s="288"/>
      <c r="BL59" s="288"/>
      <c r="BM59" s="288"/>
      <c r="BN59" s="288"/>
      <c r="BO59" s="47"/>
      <c r="BP59" s="47"/>
      <c r="BQ59" s="295"/>
      <c r="BR59" s="295"/>
      <c r="BS59" s="47"/>
      <c r="BT59" s="47"/>
      <c r="BU59" s="47"/>
      <c r="BV59" s="47"/>
      <c r="BW59" s="47"/>
      <c r="BY59" s="47"/>
    </row>
    <row r="60" spans="1:77" x14ac:dyDescent="0.2">
      <c r="A60" s="47"/>
      <c r="B60" s="47"/>
      <c r="C60" s="47"/>
      <c r="D60" s="306"/>
      <c r="E60" s="47"/>
      <c r="F60" s="47"/>
      <c r="G60" s="47"/>
      <c r="H60" s="47"/>
      <c r="I60" s="47"/>
      <c r="J60" s="47"/>
      <c r="K60" s="290"/>
      <c r="L60" s="290"/>
      <c r="M60" s="47"/>
      <c r="N60" s="47"/>
      <c r="O60" s="47"/>
      <c r="P60" s="47"/>
      <c r="Q60" s="47"/>
      <c r="R60" s="47"/>
      <c r="S60" s="47"/>
      <c r="T60" s="47"/>
      <c r="U60" s="47"/>
      <c r="V60" s="47"/>
      <c r="W60" s="47"/>
      <c r="X60" s="47"/>
      <c r="Y60" s="47"/>
      <c r="Z60" s="47"/>
      <c r="AA60" s="292"/>
      <c r="AB60" s="292"/>
      <c r="AC60" s="47"/>
      <c r="AD60" s="47"/>
      <c r="AE60" s="47"/>
      <c r="AF60" s="47"/>
      <c r="AG60" s="47"/>
      <c r="AH60" s="47"/>
      <c r="AI60" s="47"/>
      <c r="AJ60" s="295"/>
      <c r="AK60" s="295"/>
      <c r="AL60" s="47"/>
      <c r="AM60" s="47"/>
      <c r="AN60" s="47"/>
      <c r="AO60" s="47"/>
      <c r="AP60" s="47"/>
      <c r="AQ60" s="47"/>
      <c r="AR60" s="47"/>
      <c r="AS60" s="47"/>
      <c r="AT60" s="47"/>
      <c r="AU60" s="47"/>
      <c r="AV60" s="47"/>
      <c r="AW60" s="288"/>
      <c r="AX60" s="288"/>
      <c r="AY60" s="295"/>
      <c r="AZ60" s="295"/>
      <c r="BA60" s="288"/>
      <c r="BB60" s="288"/>
      <c r="BC60" s="288"/>
      <c r="BD60" s="288"/>
      <c r="BE60" s="288"/>
      <c r="BF60" s="288"/>
      <c r="BG60" s="288"/>
      <c r="BH60" s="295"/>
      <c r="BI60" s="295"/>
      <c r="BJ60" s="288"/>
      <c r="BK60" s="288"/>
      <c r="BL60" s="288"/>
      <c r="BM60" s="288"/>
      <c r="BN60" s="288"/>
      <c r="BO60" s="47"/>
      <c r="BP60" s="47"/>
      <c r="BQ60" s="295"/>
      <c r="BR60" s="295"/>
      <c r="BS60" s="47"/>
      <c r="BT60" s="47"/>
      <c r="BU60" s="47"/>
      <c r="BV60" s="47"/>
      <c r="BW60" s="47"/>
      <c r="BY60" s="47"/>
    </row>
    <row r="61" spans="1:77" x14ac:dyDescent="0.2">
      <c r="A61" s="47"/>
      <c r="B61" s="47"/>
      <c r="C61" s="47"/>
      <c r="D61" s="306"/>
      <c r="E61" s="47"/>
      <c r="F61" s="47"/>
      <c r="G61" s="47"/>
      <c r="H61" s="47"/>
      <c r="I61" s="47"/>
      <c r="J61" s="47"/>
      <c r="K61" s="290"/>
      <c r="L61" s="290"/>
      <c r="M61" s="47"/>
      <c r="N61" s="47"/>
      <c r="O61" s="47"/>
      <c r="P61" s="47"/>
      <c r="Q61" s="47"/>
      <c r="R61" s="47"/>
      <c r="S61" s="47"/>
      <c r="T61" s="47"/>
      <c r="U61" s="47"/>
      <c r="V61" s="47"/>
      <c r="W61" s="47"/>
      <c r="X61" s="47"/>
      <c r="Y61" s="47"/>
      <c r="Z61" s="47"/>
      <c r="AA61" s="292"/>
      <c r="AB61" s="292"/>
      <c r="AC61" s="47"/>
      <c r="AD61" s="47"/>
      <c r="AE61" s="47"/>
      <c r="AF61" s="47"/>
      <c r="AG61" s="47"/>
      <c r="AH61" s="47"/>
      <c r="AI61" s="47"/>
      <c r="AJ61" s="295"/>
      <c r="AK61" s="295"/>
      <c r="AL61" s="47"/>
      <c r="AM61" s="47"/>
      <c r="AN61" s="47"/>
      <c r="AO61" s="47"/>
      <c r="AP61" s="47"/>
      <c r="AQ61" s="47"/>
      <c r="AR61" s="47"/>
      <c r="AS61" s="47"/>
      <c r="AT61" s="47"/>
      <c r="AU61" s="47"/>
      <c r="AV61" s="47"/>
      <c r="AW61" s="288"/>
      <c r="AX61" s="288"/>
      <c r="AY61" s="295"/>
      <c r="AZ61" s="295"/>
      <c r="BA61" s="288"/>
      <c r="BB61" s="288"/>
      <c r="BC61" s="288"/>
      <c r="BD61" s="288"/>
      <c r="BE61" s="288"/>
      <c r="BF61" s="288"/>
      <c r="BG61" s="288"/>
      <c r="BH61" s="295"/>
      <c r="BI61" s="295"/>
      <c r="BJ61" s="288"/>
      <c r="BK61" s="288"/>
      <c r="BL61" s="288"/>
      <c r="BM61" s="288"/>
      <c r="BN61" s="288"/>
      <c r="BO61" s="47"/>
      <c r="BP61" s="47"/>
      <c r="BQ61" s="295"/>
      <c r="BR61" s="295"/>
      <c r="BS61" s="47"/>
      <c r="BT61" s="47"/>
      <c r="BU61" s="47"/>
      <c r="BV61" s="47"/>
      <c r="BW61" s="47"/>
      <c r="BY61" s="47"/>
    </row>
    <row r="62" spans="1:77" x14ac:dyDescent="0.2">
      <c r="A62" s="47"/>
      <c r="B62" s="47"/>
      <c r="C62" s="47"/>
      <c r="D62" s="306"/>
      <c r="E62" s="47"/>
      <c r="F62" s="47"/>
      <c r="G62" s="47"/>
      <c r="H62" s="47"/>
      <c r="I62" s="47"/>
      <c r="J62" s="47"/>
      <c r="K62" s="290"/>
      <c r="L62" s="290"/>
      <c r="M62" s="47"/>
      <c r="N62" s="47"/>
      <c r="O62" s="47"/>
      <c r="P62" s="47"/>
      <c r="Q62" s="47"/>
      <c r="R62" s="47"/>
      <c r="S62" s="47"/>
      <c r="T62" s="47"/>
      <c r="U62" s="47"/>
      <c r="V62" s="47"/>
      <c r="W62" s="47"/>
      <c r="X62" s="47"/>
      <c r="Y62" s="47"/>
      <c r="Z62" s="47"/>
      <c r="AA62" s="292"/>
      <c r="AB62" s="292"/>
      <c r="AC62" s="47"/>
      <c r="AD62" s="47"/>
      <c r="AE62" s="47"/>
      <c r="AF62" s="47"/>
      <c r="AG62" s="47"/>
      <c r="AH62" s="47"/>
      <c r="AI62" s="47"/>
      <c r="AJ62" s="295"/>
      <c r="AK62" s="295"/>
      <c r="AL62" s="47"/>
      <c r="AM62" s="47"/>
      <c r="AN62" s="47"/>
      <c r="AO62" s="47"/>
      <c r="AP62" s="47"/>
      <c r="AQ62" s="47"/>
      <c r="AR62" s="47"/>
      <c r="AS62" s="47"/>
      <c r="AT62" s="47"/>
      <c r="AU62" s="47"/>
      <c r="AV62" s="47"/>
      <c r="AW62" s="288"/>
      <c r="AX62" s="288"/>
      <c r="AY62" s="295"/>
      <c r="AZ62" s="295"/>
      <c r="BA62" s="288"/>
      <c r="BB62" s="288"/>
      <c r="BC62" s="288"/>
      <c r="BD62" s="288"/>
      <c r="BE62" s="288"/>
      <c r="BF62" s="288"/>
      <c r="BG62" s="288"/>
      <c r="BH62" s="295"/>
      <c r="BI62" s="295"/>
      <c r="BJ62" s="288"/>
      <c r="BK62" s="288"/>
      <c r="BL62" s="288"/>
      <c r="BM62" s="288"/>
      <c r="BN62" s="288"/>
      <c r="BO62" s="47"/>
      <c r="BP62" s="47"/>
      <c r="BQ62" s="295"/>
      <c r="BR62" s="295"/>
      <c r="BS62" s="47"/>
      <c r="BT62" s="47"/>
      <c r="BU62" s="47"/>
      <c r="BV62" s="47"/>
      <c r="BW62" s="47"/>
      <c r="BY62" s="47"/>
    </row>
    <row r="63" spans="1:77" x14ac:dyDescent="0.2">
      <c r="A63" s="47"/>
      <c r="B63" s="47"/>
      <c r="C63" s="47"/>
      <c r="D63" s="306"/>
      <c r="E63" s="47"/>
      <c r="F63" s="47"/>
      <c r="G63" s="47"/>
      <c r="H63" s="47"/>
      <c r="I63" s="47"/>
      <c r="J63" s="47"/>
      <c r="K63" s="290"/>
      <c r="L63" s="290"/>
      <c r="M63" s="47"/>
      <c r="N63" s="47"/>
      <c r="O63" s="47"/>
      <c r="P63" s="47"/>
      <c r="Q63" s="47"/>
      <c r="R63" s="47"/>
      <c r="S63" s="47"/>
      <c r="T63" s="47"/>
      <c r="U63" s="47"/>
      <c r="V63" s="47"/>
      <c r="W63" s="47"/>
      <c r="X63" s="47"/>
      <c r="Y63" s="47"/>
      <c r="Z63" s="47"/>
      <c r="AA63" s="292"/>
      <c r="AB63" s="292"/>
      <c r="AC63" s="47"/>
      <c r="AD63" s="47"/>
      <c r="AE63" s="47"/>
      <c r="AF63" s="47"/>
      <c r="AG63" s="47"/>
      <c r="AH63" s="47"/>
      <c r="AI63" s="47"/>
      <c r="AJ63" s="295"/>
      <c r="AK63" s="295"/>
      <c r="AL63" s="47"/>
      <c r="AM63" s="47"/>
      <c r="AN63" s="47"/>
      <c r="AO63" s="47"/>
      <c r="AP63" s="47"/>
      <c r="AQ63" s="47"/>
      <c r="AR63" s="47"/>
      <c r="AS63" s="47"/>
      <c r="AT63" s="47"/>
      <c r="AU63" s="47"/>
      <c r="AV63" s="47"/>
      <c r="AW63" s="288"/>
      <c r="AX63" s="288"/>
      <c r="AY63" s="295"/>
      <c r="AZ63" s="295"/>
      <c r="BA63" s="288"/>
      <c r="BB63" s="288"/>
      <c r="BC63" s="288"/>
      <c r="BD63" s="288"/>
      <c r="BE63" s="288"/>
      <c r="BF63" s="288"/>
      <c r="BG63" s="288"/>
      <c r="BH63" s="295"/>
      <c r="BI63" s="295"/>
      <c r="BJ63" s="288"/>
      <c r="BK63" s="288"/>
      <c r="BL63" s="288"/>
      <c r="BM63" s="288"/>
      <c r="BN63" s="288"/>
      <c r="BO63" s="47"/>
      <c r="BP63" s="47"/>
      <c r="BQ63" s="295"/>
      <c r="BR63" s="295"/>
      <c r="BS63" s="47"/>
      <c r="BT63" s="47"/>
      <c r="BU63" s="47"/>
      <c r="BV63" s="47"/>
      <c r="BW63" s="47"/>
      <c r="BY63" s="47"/>
    </row>
    <row r="64" spans="1:77" x14ac:dyDescent="0.2">
      <c r="A64" s="47"/>
      <c r="B64" s="47"/>
      <c r="C64" s="47"/>
      <c r="D64" s="306"/>
      <c r="E64" s="47"/>
      <c r="F64" s="47"/>
      <c r="G64" s="47"/>
      <c r="H64" s="47"/>
      <c r="I64" s="47"/>
      <c r="J64" s="47"/>
      <c r="K64" s="290"/>
      <c r="L64" s="290"/>
      <c r="M64" s="47"/>
      <c r="N64" s="47"/>
      <c r="O64" s="47"/>
      <c r="P64" s="47"/>
      <c r="Q64" s="47"/>
      <c r="R64" s="47"/>
      <c r="S64" s="47"/>
      <c r="T64" s="47"/>
      <c r="U64" s="47"/>
      <c r="V64" s="47"/>
      <c r="W64" s="47"/>
      <c r="X64" s="47"/>
      <c r="Y64" s="47"/>
      <c r="Z64" s="47"/>
      <c r="AA64" s="292"/>
      <c r="AB64" s="292"/>
      <c r="AC64" s="47"/>
      <c r="AD64" s="47"/>
      <c r="AE64" s="47"/>
      <c r="AF64" s="47"/>
      <c r="AG64" s="47"/>
      <c r="AH64" s="47"/>
      <c r="AI64" s="47"/>
      <c r="AJ64" s="295"/>
      <c r="AK64" s="295"/>
      <c r="AL64" s="47"/>
      <c r="AM64" s="47"/>
      <c r="AN64" s="47"/>
      <c r="AO64" s="47"/>
      <c r="AP64" s="47"/>
      <c r="AQ64" s="47"/>
      <c r="AR64" s="47"/>
      <c r="AS64" s="47"/>
      <c r="AT64" s="47"/>
      <c r="AU64" s="47"/>
      <c r="AV64" s="47"/>
      <c r="AW64" s="288"/>
      <c r="AX64" s="288"/>
      <c r="AY64" s="295"/>
      <c r="AZ64" s="295"/>
      <c r="BA64" s="288"/>
      <c r="BB64" s="288"/>
      <c r="BC64" s="288"/>
      <c r="BD64" s="288"/>
      <c r="BE64" s="288"/>
      <c r="BF64" s="288"/>
      <c r="BG64" s="288"/>
      <c r="BH64" s="295"/>
      <c r="BI64" s="295"/>
      <c r="BJ64" s="288"/>
      <c r="BK64" s="288"/>
      <c r="BL64" s="288"/>
      <c r="BM64" s="288"/>
      <c r="BN64" s="288"/>
      <c r="BO64" s="47"/>
      <c r="BP64" s="47"/>
      <c r="BQ64" s="295"/>
      <c r="BR64" s="295"/>
      <c r="BS64" s="47"/>
      <c r="BT64" s="47"/>
      <c r="BU64" s="47"/>
      <c r="BV64" s="47"/>
      <c r="BW64" s="47"/>
      <c r="BY64" s="47"/>
    </row>
    <row r="65" spans="1:77" x14ac:dyDescent="0.2">
      <c r="A65" s="47"/>
      <c r="B65" s="47"/>
      <c r="C65" s="47"/>
      <c r="D65" s="306"/>
      <c r="E65" s="47"/>
      <c r="F65" s="47"/>
      <c r="G65" s="47"/>
      <c r="H65" s="47"/>
      <c r="I65" s="47"/>
      <c r="J65" s="47"/>
      <c r="K65" s="290"/>
      <c r="L65" s="290"/>
      <c r="M65" s="47"/>
      <c r="N65" s="47"/>
      <c r="O65" s="47"/>
      <c r="P65" s="47"/>
      <c r="Q65" s="47"/>
      <c r="R65" s="47"/>
      <c r="S65" s="47"/>
      <c r="T65" s="47"/>
      <c r="U65" s="47"/>
      <c r="V65" s="47"/>
      <c r="W65" s="47"/>
      <c r="X65" s="47"/>
      <c r="Y65" s="47"/>
      <c r="Z65" s="47"/>
      <c r="AA65" s="292"/>
      <c r="AB65" s="292"/>
      <c r="AC65" s="47"/>
      <c r="AD65" s="47"/>
      <c r="AE65" s="47"/>
      <c r="AF65" s="47"/>
      <c r="AG65" s="47"/>
      <c r="AH65" s="47"/>
      <c r="AI65" s="47"/>
      <c r="AJ65" s="295"/>
      <c r="AK65" s="295"/>
      <c r="AL65" s="47"/>
      <c r="AM65" s="47"/>
      <c r="AN65" s="47"/>
      <c r="AO65" s="47"/>
      <c r="AP65" s="47"/>
      <c r="AQ65" s="47"/>
      <c r="AR65" s="47"/>
      <c r="AS65" s="47"/>
      <c r="AT65" s="47"/>
      <c r="AU65" s="47"/>
      <c r="AV65" s="47"/>
      <c r="AW65" s="288"/>
      <c r="AX65" s="288"/>
      <c r="AY65" s="295"/>
      <c r="AZ65" s="295"/>
      <c r="BA65" s="288"/>
      <c r="BB65" s="288"/>
      <c r="BC65" s="288"/>
      <c r="BD65" s="288"/>
      <c r="BE65" s="288"/>
      <c r="BF65" s="288"/>
      <c r="BG65" s="288"/>
      <c r="BH65" s="295"/>
      <c r="BI65" s="295"/>
      <c r="BJ65" s="288"/>
      <c r="BK65" s="288"/>
      <c r="BL65" s="288"/>
      <c r="BM65" s="288"/>
      <c r="BN65" s="288"/>
      <c r="BO65" s="47"/>
      <c r="BP65" s="47"/>
      <c r="BQ65" s="295"/>
      <c r="BR65" s="295"/>
      <c r="BS65" s="47"/>
      <c r="BT65" s="47"/>
      <c r="BU65" s="47"/>
      <c r="BV65" s="47"/>
      <c r="BW65" s="47"/>
      <c r="BY65" s="47"/>
    </row>
    <row r="66" spans="1:77" x14ac:dyDescent="0.2">
      <c r="A66" s="47"/>
      <c r="B66" s="47"/>
      <c r="C66" s="47"/>
      <c r="D66" s="306"/>
      <c r="E66" s="47"/>
      <c r="F66" s="47"/>
      <c r="G66" s="47"/>
      <c r="H66" s="47"/>
      <c r="I66" s="47"/>
      <c r="J66" s="47"/>
      <c r="K66" s="290"/>
      <c r="L66" s="290"/>
      <c r="M66" s="47"/>
      <c r="N66" s="47"/>
      <c r="O66" s="47"/>
      <c r="P66" s="47"/>
      <c r="Q66" s="47"/>
      <c r="R66" s="47"/>
      <c r="S66" s="47"/>
      <c r="T66" s="47"/>
      <c r="U66" s="47"/>
      <c r="V66" s="47"/>
      <c r="W66" s="47"/>
      <c r="X66" s="47"/>
      <c r="Y66" s="47"/>
      <c r="Z66" s="47"/>
      <c r="AA66" s="292"/>
      <c r="AB66" s="292"/>
      <c r="AC66" s="47"/>
      <c r="AD66" s="47"/>
      <c r="AE66" s="47"/>
      <c r="AF66" s="47"/>
      <c r="AG66" s="47"/>
      <c r="AH66" s="47"/>
      <c r="AI66" s="47"/>
      <c r="AJ66" s="295"/>
      <c r="AK66" s="295"/>
      <c r="AL66" s="47"/>
      <c r="AM66" s="47"/>
      <c r="AN66" s="47"/>
      <c r="AO66" s="47"/>
      <c r="AP66" s="47"/>
      <c r="AQ66" s="47"/>
      <c r="AR66" s="47"/>
      <c r="AS66" s="47"/>
      <c r="AT66" s="47"/>
      <c r="AU66" s="47"/>
      <c r="AV66" s="47"/>
      <c r="AW66" s="288"/>
      <c r="AX66" s="288"/>
      <c r="AY66" s="295"/>
      <c r="AZ66" s="295"/>
      <c r="BA66" s="288"/>
      <c r="BB66" s="288"/>
      <c r="BC66" s="288"/>
      <c r="BD66" s="288"/>
      <c r="BE66" s="288"/>
      <c r="BF66" s="288"/>
      <c r="BG66" s="288"/>
      <c r="BH66" s="295"/>
      <c r="BI66" s="295"/>
      <c r="BJ66" s="288"/>
      <c r="BK66" s="288"/>
      <c r="BL66" s="288"/>
      <c r="BM66" s="288"/>
      <c r="BN66" s="288"/>
      <c r="BO66" s="47"/>
      <c r="BP66" s="47"/>
      <c r="BQ66" s="295"/>
      <c r="BR66" s="295"/>
      <c r="BS66" s="47"/>
      <c r="BT66" s="47"/>
      <c r="BU66" s="47"/>
      <c r="BV66" s="47"/>
      <c r="BW66" s="47"/>
      <c r="BY66" s="47"/>
    </row>
    <row r="67" spans="1:77" x14ac:dyDescent="0.2">
      <c r="A67" s="47"/>
      <c r="B67" s="47"/>
      <c r="C67" s="47"/>
      <c r="D67" s="306"/>
      <c r="E67" s="47"/>
      <c r="F67" s="47"/>
      <c r="G67" s="47"/>
      <c r="H67" s="47"/>
      <c r="I67" s="47"/>
      <c r="J67" s="47"/>
      <c r="K67" s="290"/>
      <c r="L67" s="290"/>
      <c r="M67" s="47"/>
      <c r="N67" s="47"/>
      <c r="O67" s="47"/>
      <c r="P67" s="47"/>
      <c r="Q67" s="47"/>
      <c r="R67" s="47"/>
      <c r="S67" s="47"/>
      <c r="T67" s="47"/>
      <c r="U67" s="47"/>
      <c r="V67" s="47"/>
      <c r="W67" s="47"/>
      <c r="X67" s="47"/>
      <c r="Y67" s="47"/>
      <c r="Z67" s="47"/>
      <c r="AA67" s="292"/>
      <c r="AB67" s="292"/>
      <c r="AC67" s="47"/>
      <c r="AD67" s="47"/>
      <c r="AE67" s="47"/>
      <c r="AF67" s="47"/>
      <c r="AG67" s="47"/>
      <c r="AH67" s="47"/>
      <c r="AI67" s="47"/>
      <c r="AJ67" s="295"/>
      <c r="AK67" s="295"/>
      <c r="AL67" s="47"/>
      <c r="AM67" s="47"/>
      <c r="AN67" s="47"/>
      <c r="AO67" s="47"/>
      <c r="AP67" s="47"/>
      <c r="AQ67" s="47"/>
      <c r="AR67" s="47"/>
      <c r="AS67" s="47"/>
      <c r="AT67" s="47"/>
      <c r="AU67" s="47"/>
      <c r="AV67" s="47"/>
      <c r="AW67" s="288"/>
      <c r="AX67" s="288"/>
      <c r="AY67" s="295"/>
      <c r="AZ67" s="295"/>
      <c r="BA67" s="288"/>
      <c r="BB67" s="288"/>
      <c r="BC67" s="288"/>
      <c r="BD67" s="288"/>
      <c r="BE67" s="288"/>
      <c r="BF67" s="288"/>
      <c r="BG67" s="288"/>
      <c r="BH67" s="295"/>
      <c r="BI67" s="295"/>
      <c r="BJ67" s="288"/>
      <c r="BK67" s="288"/>
      <c r="BL67" s="288"/>
      <c r="BM67" s="288"/>
      <c r="BN67" s="288"/>
      <c r="BO67" s="47"/>
      <c r="BP67" s="47"/>
      <c r="BQ67" s="295"/>
      <c r="BR67" s="295"/>
      <c r="BS67" s="47"/>
      <c r="BT67" s="47"/>
      <c r="BU67" s="47"/>
      <c r="BV67" s="47"/>
      <c r="BW67" s="47"/>
      <c r="BY67" s="47"/>
    </row>
    <row r="68" spans="1:77" x14ac:dyDescent="0.2">
      <c r="A68" s="47"/>
      <c r="B68" s="47"/>
      <c r="C68" s="47"/>
      <c r="D68" s="306"/>
      <c r="E68" s="47"/>
      <c r="F68" s="47"/>
      <c r="G68" s="47"/>
      <c r="H68" s="47"/>
      <c r="I68" s="47"/>
      <c r="J68" s="47"/>
      <c r="K68" s="290"/>
      <c r="L68" s="290"/>
      <c r="M68" s="47"/>
      <c r="N68" s="47"/>
      <c r="O68" s="47"/>
      <c r="P68" s="47"/>
      <c r="Q68" s="47"/>
      <c r="R68" s="47"/>
      <c r="S68" s="47"/>
      <c r="T68" s="47"/>
      <c r="U68" s="47"/>
      <c r="V68" s="47"/>
      <c r="W68" s="47"/>
      <c r="X68" s="47"/>
      <c r="Y68" s="47"/>
      <c r="Z68" s="47"/>
      <c r="AA68" s="292"/>
      <c r="AB68" s="292"/>
      <c r="AC68" s="47"/>
      <c r="AD68" s="47"/>
      <c r="AE68" s="47"/>
      <c r="AF68" s="47"/>
      <c r="AG68" s="47"/>
      <c r="AH68" s="47"/>
      <c r="AI68" s="47"/>
      <c r="AJ68" s="295"/>
      <c r="AK68" s="295"/>
      <c r="AL68" s="47"/>
      <c r="AM68" s="47"/>
      <c r="AN68" s="47"/>
      <c r="AO68" s="47"/>
      <c r="AP68" s="47"/>
      <c r="AQ68" s="47"/>
      <c r="AR68" s="47"/>
      <c r="AS68" s="47"/>
      <c r="AT68" s="47"/>
      <c r="AU68" s="47"/>
      <c r="AV68" s="47"/>
      <c r="AW68" s="288"/>
      <c r="AX68" s="288"/>
      <c r="AY68" s="295"/>
      <c r="AZ68" s="295"/>
      <c r="BA68" s="288"/>
      <c r="BB68" s="288"/>
      <c r="BC68" s="288"/>
      <c r="BD68" s="288"/>
      <c r="BE68" s="288"/>
      <c r="BF68" s="288"/>
      <c r="BG68" s="288"/>
      <c r="BH68" s="295"/>
      <c r="BI68" s="295"/>
      <c r="BJ68" s="288"/>
      <c r="BK68" s="288"/>
      <c r="BL68" s="288"/>
      <c r="BM68" s="288"/>
      <c r="BN68" s="288"/>
      <c r="BO68" s="47"/>
      <c r="BP68" s="47"/>
      <c r="BQ68" s="295"/>
      <c r="BR68" s="295"/>
      <c r="BS68" s="47"/>
      <c r="BT68" s="47"/>
      <c r="BU68" s="47"/>
      <c r="BV68" s="47"/>
      <c r="BW68" s="47"/>
      <c r="BY68" s="47"/>
    </row>
    <row r="69" spans="1:77" x14ac:dyDescent="0.2">
      <c r="A69" s="47"/>
      <c r="B69" s="47"/>
      <c r="C69" s="47"/>
      <c r="D69" s="306"/>
      <c r="E69" s="47"/>
      <c r="F69" s="47"/>
      <c r="G69" s="47"/>
      <c r="H69" s="47"/>
      <c r="I69" s="47"/>
      <c r="J69" s="47"/>
      <c r="K69" s="290"/>
      <c r="L69" s="290"/>
      <c r="M69" s="47"/>
      <c r="N69" s="47"/>
      <c r="O69" s="47"/>
      <c r="P69" s="47"/>
      <c r="Q69" s="47"/>
      <c r="R69" s="47"/>
      <c r="S69" s="47"/>
      <c r="T69" s="47"/>
      <c r="U69" s="47"/>
      <c r="V69" s="47"/>
      <c r="W69" s="47"/>
      <c r="X69" s="47"/>
      <c r="Y69" s="47"/>
      <c r="Z69" s="47"/>
      <c r="AA69" s="292"/>
      <c r="AB69" s="292"/>
      <c r="AC69" s="47"/>
      <c r="AD69" s="47"/>
      <c r="AE69" s="47"/>
      <c r="AF69" s="47"/>
      <c r="AG69" s="47"/>
      <c r="AH69" s="47"/>
      <c r="AI69" s="47"/>
      <c r="AJ69" s="295"/>
      <c r="AK69" s="295"/>
      <c r="AL69" s="47"/>
      <c r="AM69" s="47"/>
      <c r="AN69" s="47"/>
      <c r="AO69" s="47"/>
      <c r="AP69" s="47"/>
      <c r="AQ69" s="47"/>
      <c r="AR69" s="47"/>
      <c r="AS69" s="47"/>
      <c r="AT69" s="47"/>
      <c r="AU69" s="47"/>
      <c r="AV69" s="47"/>
      <c r="AW69" s="288"/>
      <c r="AX69" s="288"/>
      <c r="AY69" s="295"/>
      <c r="AZ69" s="295"/>
      <c r="BA69" s="288"/>
      <c r="BB69" s="288"/>
      <c r="BC69" s="288"/>
      <c r="BD69" s="288"/>
      <c r="BE69" s="288"/>
      <c r="BF69" s="288"/>
      <c r="BG69" s="288"/>
      <c r="BH69" s="295"/>
      <c r="BI69" s="295"/>
      <c r="BJ69" s="288"/>
      <c r="BK69" s="288"/>
      <c r="BL69" s="288"/>
      <c r="BM69" s="288"/>
      <c r="BN69" s="288"/>
      <c r="BO69" s="47"/>
      <c r="BP69" s="47"/>
      <c r="BQ69" s="295"/>
      <c r="BR69" s="295"/>
      <c r="BS69" s="47"/>
      <c r="BT69" s="47"/>
      <c r="BU69" s="47"/>
      <c r="BV69" s="47"/>
      <c r="BW69" s="47"/>
      <c r="BY69" s="47"/>
    </row>
    <row r="70" spans="1:77" x14ac:dyDescent="0.2">
      <c r="A70" s="47"/>
      <c r="B70" s="47"/>
      <c r="C70" s="47"/>
      <c r="D70" s="306"/>
      <c r="E70" s="47"/>
      <c r="F70" s="47"/>
      <c r="G70" s="47"/>
      <c r="H70" s="47"/>
      <c r="I70" s="47"/>
      <c r="J70" s="47"/>
      <c r="K70" s="290"/>
      <c r="L70" s="290"/>
      <c r="M70" s="47"/>
      <c r="N70" s="47"/>
      <c r="O70" s="47"/>
      <c r="P70" s="47"/>
      <c r="Q70" s="47"/>
      <c r="R70" s="47"/>
      <c r="S70" s="47"/>
      <c r="T70" s="47"/>
      <c r="U70" s="47"/>
      <c r="V70" s="47"/>
      <c r="W70" s="47"/>
      <c r="X70" s="47"/>
      <c r="Y70" s="47"/>
      <c r="Z70" s="47"/>
      <c r="AA70" s="292"/>
      <c r="AB70" s="292"/>
      <c r="AC70" s="47"/>
      <c r="AD70" s="47"/>
      <c r="AE70" s="47"/>
      <c r="AF70" s="47"/>
      <c r="AG70" s="47"/>
      <c r="AH70" s="47"/>
      <c r="AI70" s="47"/>
      <c r="AJ70" s="295"/>
      <c r="AK70" s="295"/>
      <c r="AL70" s="47"/>
      <c r="AM70" s="47"/>
      <c r="AN70" s="47"/>
      <c r="AO70" s="47"/>
      <c r="AP70" s="47"/>
      <c r="AQ70" s="47"/>
      <c r="AR70" s="47"/>
      <c r="AS70" s="47"/>
      <c r="AT70" s="47"/>
      <c r="AU70" s="47"/>
      <c r="AV70" s="47"/>
      <c r="AW70" s="288"/>
      <c r="AX70" s="288"/>
      <c r="AY70" s="295"/>
      <c r="AZ70" s="295"/>
      <c r="BA70" s="288"/>
      <c r="BB70" s="288"/>
      <c r="BC70" s="288"/>
      <c r="BD70" s="288"/>
      <c r="BE70" s="288"/>
      <c r="BF70" s="288"/>
      <c r="BG70" s="288"/>
      <c r="BH70" s="295"/>
      <c r="BI70" s="295"/>
      <c r="BJ70" s="288"/>
      <c r="BK70" s="288"/>
      <c r="BL70" s="288"/>
      <c r="BM70" s="288"/>
      <c r="BN70" s="288"/>
      <c r="BO70" s="47"/>
      <c r="BP70" s="47"/>
      <c r="BQ70" s="295"/>
      <c r="BR70" s="295"/>
      <c r="BS70" s="47"/>
      <c r="BT70" s="47"/>
      <c r="BU70" s="47"/>
      <c r="BV70" s="47"/>
      <c r="BW70" s="47"/>
      <c r="BY70" s="47"/>
    </row>
    <row r="71" spans="1:77" x14ac:dyDescent="0.2">
      <c r="A71" s="47"/>
      <c r="B71" s="47"/>
      <c r="C71" s="47"/>
      <c r="D71" s="306"/>
      <c r="E71" s="47"/>
      <c r="F71" s="47"/>
      <c r="G71" s="47"/>
      <c r="H71" s="47"/>
      <c r="I71" s="47"/>
      <c r="J71" s="47"/>
      <c r="K71" s="290"/>
      <c r="L71" s="290"/>
      <c r="M71" s="47"/>
      <c r="N71" s="47"/>
      <c r="O71" s="47"/>
      <c r="P71" s="47"/>
      <c r="Q71" s="47"/>
      <c r="R71" s="47"/>
      <c r="S71" s="47"/>
      <c r="T71" s="47"/>
      <c r="U71" s="47"/>
      <c r="V71" s="47"/>
      <c r="W71" s="47"/>
      <c r="X71" s="47"/>
      <c r="Y71" s="47"/>
      <c r="Z71" s="47"/>
      <c r="AA71" s="292"/>
      <c r="AB71" s="292"/>
      <c r="AC71" s="47"/>
      <c r="AD71" s="47"/>
      <c r="AE71" s="47"/>
      <c r="AF71" s="47"/>
      <c r="AG71" s="47"/>
      <c r="AH71" s="47"/>
      <c r="AI71" s="47"/>
      <c r="AJ71" s="295"/>
      <c r="AK71" s="295"/>
      <c r="AL71" s="47"/>
      <c r="AM71" s="47"/>
      <c r="AN71" s="47"/>
      <c r="AO71" s="47"/>
      <c r="AP71" s="47"/>
      <c r="AQ71" s="47"/>
      <c r="AR71" s="47"/>
      <c r="AS71" s="47"/>
      <c r="AT71" s="47"/>
      <c r="AU71" s="47"/>
      <c r="AV71" s="47"/>
      <c r="AW71" s="288"/>
      <c r="AX71" s="288"/>
      <c r="AY71" s="295"/>
      <c r="AZ71" s="295"/>
      <c r="BA71" s="288"/>
      <c r="BB71" s="288"/>
      <c r="BC71" s="288"/>
      <c r="BD71" s="288"/>
      <c r="BE71" s="288"/>
      <c r="BF71" s="288"/>
      <c r="BG71" s="288"/>
      <c r="BH71" s="295"/>
      <c r="BI71" s="295"/>
      <c r="BJ71" s="288"/>
      <c r="BK71" s="288"/>
      <c r="BL71" s="288"/>
      <c r="BM71" s="288"/>
      <c r="BN71" s="288"/>
      <c r="BO71" s="47"/>
      <c r="BP71" s="47"/>
      <c r="BQ71" s="295"/>
      <c r="BR71" s="295"/>
      <c r="BS71" s="47"/>
      <c r="BT71" s="47"/>
      <c r="BU71" s="47"/>
      <c r="BV71" s="47"/>
      <c r="BW71" s="47"/>
      <c r="BY71" s="47"/>
    </row>
    <row r="72" spans="1:77" x14ac:dyDescent="0.2">
      <c r="A72" s="47"/>
      <c r="B72" s="47"/>
      <c r="C72" s="47"/>
      <c r="D72" s="306"/>
      <c r="E72" s="47"/>
      <c r="F72" s="47"/>
      <c r="G72" s="47"/>
      <c r="H72" s="47"/>
      <c r="I72" s="47"/>
      <c r="J72" s="47"/>
      <c r="K72" s="290"/>
      <c r="L72" s="290"/>
      <c r="M72" s="47"/>
      <c r="N72" s="47"/>
      <c r="O72" s="47"/>
      <c r="P72" s="47"/>
      <c r="Q72" s="47"/>
      <c r="R72" s="47"/>
      <c r="S72" s="47"/>
      <c r="T72" s="47"/>
      <c r="U72" s="47"/>
      <c r="V72" s="47"/>
      <c r="W72" s="47"/>
      <c r="X72" s="47"/>
      <c r="Y72" s="47"/>
      <c r="Z72" s="47"/>
      <c r="AA72" s="292"/>
      <c r="AB72" s="292"/>
      <c r="AC72" s="47"/>
      <c r="AD72" s="47"/>
      <c r="AE72" s="47"/>
      <c r="AF72" s="47"/>
      <c r="AG72" s="47"/>
      <c r="AH72" s="47"/>
      <c r="AI72" s="47"/>
      <c r="AJ72" s="295"/>
      <c r="AK72" s="295"/>
      <c r="AL72" s="47"/>
      <c r="AM72" s="47"/>
      <c r="AN72" s="47"/>
      <c r="AO72" s="47"/>
      <c r="AP72" s="47"/>
      <c r="AQ72" s="47"/>
      <c r="AR72" s="47"/>
      <c r="AS72" s="47"/>
      <c r="AT72" s="47"/>
      <c r="AU72" s="47"/>
      <c r="AV72" s="47"/>
      <c r="AW72" s="288"/>
      <c r="AX72" s="288"/>
      <c r="AY72" s="295"/>
      <c r="AZ72" s="295"/>
      <c r="BA72" s="288"/>
      <c r="BB72" s="288"/>
      <c r="BC72" s="288"/>
      <c r="BD72" s="288"/>
      <c r="BE72" s="288"/>
      <c r="BF72" s="288"/>
      <c r="BG72" s="288"/>
      <c r="BH72" s="295"/>
      <c r="BI72" s="295"/>
      <c r="BJ72" s="288"/>
      <c r="BK72" s="288"/>
      <c r="BL72" s="288"/>
      <c r="BM72" s="288"/>
      <c r="BN72" s="288"/>
      <c r="BO72" s="47"/>
      <c r="BP72" s="47"/>
      <c r="BQ72" s="295"/>
      <c r="BR72" s="295"/>
      <c r="BS72" s="47"/>
      <c r="BT72" s="47"/>
      <c r="BU72" s="47"/>
      <c r="BV72" s="47"/>
      <c r="BW72" s="47"/>
      <c r="BY72" s="47"/>
    </row>
    <row r="73" spans="1:77" x14ac:dyDescent="0.2">
      <c r="A73" s="47"/>
      <c r="B73" s="47"/>
      <c r="C73" s="47"/>
      <c r="D73" s="306"/>
      <c r="E73" s="47"/>
      <c r="F73" s="47"/>
      <c r="G73" s="47"/>
      <c r="H73" s="47"/>
      <c r="I73" s="47"/>
      <c r="J73" s="47"/>
      <c r="K73" s="290"/>
      <c r="L73" s="290"/>
      <c r="M73" s="47"/>
      <c r="N73" s="47"/>
      <c r="O73" s="47"/>
      <c r="P73" s="47"/>
      <c r="Q73" s="47"/>
      <c r="R73" s="47"/>
      <c r="S73" s="47"/>
      <c r="T73" s="47"/>
      <c r="U73" s="47"/>
      <c r="V73" s="47"/>
      <c r="W73" s="47"/>
      <c r="X73" s="47"/>
      <c r="Y73" s="47"/>
      <c r="Z73" s="47"/>
      <c r="AA73" s="292"/>
      <c r="AB73" s="292"/>
      <c r="AC73" s="47"/>
      <c r="AD73" s="47"/>
      <c r="AE73" s="47"/>
      <c r="AF73" s="47"/>
      <c r="AG73" s="47"/>
      <c r="AH73" s="47"/>
      <c r="AI73" s="47"/>
      <c r="AJ73" s="295"/>
      <c r="AK73" s="295"/>
      <c r="AL73" s="47"/>
      <c r="AM73" s="47"/>
      <c r="AN73" s="47"/>
      <c r="AO73" s="47"/>
      <c r="AP73" s="47"/>
      <c r="AQ73" s="47"/>
      <c r="AR73" s="47"/>
      <c r="AS73" s="47"/>
      <c r="AT73" s="47"/>
      <c r="AU73" s="47"/>
      <c r="AV73" s="47"/>
      <c r="AW73" s="288"/>
      <c r="AX73" s="288"/>
      <c r="AY73" s="295"/>
      <c r="AZ73" s="295"/>
      <c r="BA73" s="288"/>
      <c r="BB73" s="288"/>
      <c r="BC73" s="288"/>
      <c r="BD73" s="288"/>
      <c r="BE73" s="288"/>
      <c r="BF73" s="288"/>
      <c r="BG73" s="288"/>
      <c r="BH73" s="295"/>
      <c r="BI73" s="295"/>
      <c r="BJ73" s="288"/>
      <c r="BK73" s="288"/>
      <c r="BL73" s="288"/>
      <c r="BM73" s="288"/>
      <c r="BN73" s="288"/>
      <c r="BO73" s="47"/>
      <c r="BP73" s="47"/>
      <c r="BQ73" s="295"/>
      <c r="BR73" s="295"/>
      <c r="BS73" s="47"/>
      <c r="BT73" s="47"/>
      <c r="BU73" s="47"/>
      <c r="BV73" s="47"/>
      <c r="BW73" s="47"/>
      <c r="BY73" s="47"/>
    </row>
    <row r="74" spans="1:77" x14ac:dyDescent="0.2">
      <c r="A74" s="47"/>
      <c r="B74" s="47"/>
      <c r="C74" s="47"/>
      <c r="D74" s="306"/>
      <c r="E74" s="47"/>
      <c r="F74" s="47"/>
      <c r="G74" s="47"/>
      <c r="H74" s="47"/>
      <c r="I74" s="47"/>
      <c r="J74" s="47"/>
      <c r="K74" s="290"/>
      <c r="L74" s="290"/>
      <c r="M74" s="47"/>
      <c r="N74" s="47"/>
      <c r="O74" s="47"/>
      <c r="P74" s="47"/>
      <c r="Q74" s="47"/>
      <c r="R74" s="47"/>
      <c r="S74" s="47"/>
      <c r="T74" s="47"/>
      <c r="U74" s="47"/>
      <c r="V74" s="47"/>
      <c r="W74" s="47"/>
      <c r="X74" s="47"/>
      <c r="Y74" s="47"/>
      <c r="Z74" s="47"/>
      <c r="AA74" s="292"/>
      <c r="AB74" s="292"/>
      <c r="AC74" s="47"/>
      <c r="AD74" s="47"/>
      <c r="AE74" s="47"/>
      <c r="AF74" s="47"/>
      <c r="AG74" s="47"/>
      <c r="AH74" s="47"/>
      <c r="AI74" s="47"/>
      <c r="AJ74" s="295"/>
      <c r="AK74" s="295"/>
      <c r="AL74" s="47"/>
      <c r="AM74" s="47"/>
      <c r="AN74" s="47"/>
      <c r="AO74" s="47"/>
      <c r="AP74" s="47"/>
      <c r="AQ74" s="47"/>
      <c r="AR74" s="47"/>
      <c r="AS74" s="47"/>
      <c r="AT74" s="47"/>
      <c r="AU74" s="47"/>
      <c r="AV74" s="47"/>
      <c r="AW74" s="288"/>
      <c r="AX74" s="288"/>
      <c r="AY74" s="295"/>
      <c r="AZ74" s="295"/>
      <c r="BA74" s="288"/>
      <c r="BB74" s="288"/>
      <c r="BC74" s="288"/>
      <c r="BD74" s="288"/>
      <c r="BE74" s="288"/>
      <c r="BF74" s="288"/>
      <c r="BG74" s="288"/>
      <c r="BH74" s="295"/>
      <c r="BI74" s="295"/>
      <c r="BJ74" s="288"/>
      <c r="BK74" s="288"/>
      <c r="BL74" s="288"/>
      <c r="BM74" s="288"/>
      <c r="BN74" s="288"/>
      <c r="BO74" s="47"/>
      <c r="BP74" s="47"/>
      <c r="BQ74" s="295"/>
      <c r="BR74" s="295"/>
      <c r="BS74" s="47"/>
      <c r="BT74" s="47"/>
      <c r="BU74" s="47"/>
      <c r="BV74" s="47"/>
      <c r="BW74" s="47"/>
      <c r="BY74" s="47"/>
    </row>
    <row r="75" spans="1:77" x14ac:dyDescent="0.2">
      <c r="A75" s="47"/>
      <c r="B75" s="47"/>
      <c r="C75" s="47"/>
      <c r="D75" s="306"/>
      <c r="E75" s="47"/>
      <c r="F75" s="47"/>
      <c r="G75" s="47"/>
      <c r="H75" s="47"/>
      <c r="I75" s="47"/>
      <c r="J75" s="47"/>
      <c r="K75" s="290"/>
      <c r="L75" s="290"/>
      <c r="M75" s="47"/>
      <c r="N75" s="47"/>
      <c r="O75" s="47"/>
      <c r="P75" s="47"/>
      <c r="Q75" s="47"/>
      <c r="R75" s="47"/>
      <c r="S75" s="47"/>
      <c r="T75" s="47"/>
      <c r="U75" s="47"/>
      <c r="V75" s="47"/>
      <c r="W75" s="47"/>
      <c r="X75" s="47"/>
      <c r="Y75" s="47"/>
      <c r="Z75" s="47"/>
      <c r="AA75" s="292"/>
      <c r="AB75" s="292"/>
      <c r="AC75" s="47"/>
      <c r="AD75" s="47"/>
      <c r="AE75" s="47"/>
      <c r="AF75" s="47"/>
      <c r="AG75" s="47"/>
      <c r="AH75" s="47"/>
      <c r="AI75" s="47"/>
      <c r="AJ75" s="295"/>
      <c r="AK75" s="295"/>
      <c r="AL75" s="47"/>
      <c r="AM75" s="47"/>
      <c r="AN75" s="47"/>
      <c r="AO75" s="47"/>
      <c r="AP75" s="47"/>
      <c r="AQ75" s="47"/>
      <c r="AR75" s="47"/>
      <c r="AS75" s="47"/>
      <c r="AT75" s="47"/>
      <c r="AU75" s="47"/>
      <c r="AV75" s="47"/>
      <c r="AW75" s="288"/>
      <c r="AX75" s="288"/>
      <c r="AY75" s="295"/>
      <c r="AZ75" s="295"/>
      <c r="BA75" s="288"/>
      <c r="BB75" s="288"/>
      <c r="BC75" s="288"/>
      <c r="BD75" s="288"/>
      <c r="BE75" s="288"/>
      <c r="BF75" s="288"/>
      <c r="BG75" s="288"/>
      <c r="BH75" s="295"/>
      <c r="BI75" s="295"/>
      <c r="BJ75" s="288"/>
      <c r="BK75" s="288"/>
      <c r="BL75" s="288"/>
      <c r="BM75" s="288"/>
      <c r="BN75" s="288"/>
      <c r="BO75" s="47"/>
      <c r="BP75" s="47"/>
      <c r="BQ75" s="295"/>
      <c r="BR75" s="295"/>
      <c r="BS75" s="47"/>
      <c r="BT75" s="47"/>
      <c r="BU75" s="47"/>
      <c r="BV75" s="47"/>
      <c r="BW75" s="47"/>
      <c r="BY75" s="47"/>
    </row>
    <row r="76" spans="1:77" x14ac:dyDescent="0.2">
      <c r="A76" s="47"/>
      <c r="B76" s="47"/>
      <c r="C76" s="47"/>
      <c r="D76" s="306"/>
      <c r="E76" s="47"/>
      <c r="F76" s="47"/>
      <c r="G76" s="47"/>
      <c r="H76" s="47"/>
      <c r="I76" s="47"/>
      <c r="J76" s="47"/>
      <c r="K76" s="290"/>
      <c r="L76" s="290"/>
      <c r="M76" s="47"/>
      <c r="N76" s="47"/>
      <c r="O76" s="47"/>
      <c r="P76" s="47"/>
      <c r="Q76" s="47"/>
      <c r="R76" s="47"/>
      <c r="S76" s="47"/>
      <c r="T76" s="47"/>
      <c r="U76" s="47"/>
      <c r="V76" s="47"/>
      <c r="W76" s="47"/>
      <c r="X76" s="47"/>
      <c r="Y76" s="47"/>
      <c r="Z76" s="47"/>
      <c r="AA76" s="292"/>
      <c r="AB76" s="292"/>
      <c r="AC76" s="47"/>
      <c r="AD76" s="47"/>
      <c r="AE76" s="47"/>
      <c r="AF76" s="47"/>
      <c r="AG76" s="47"/>
      <c r="AH76" s="47"/>
      <c r="AI76" s="47"/>
      <c r="AJ76" s="295"/>
      <c r="AK76" s="295"/>
      <c r="AL76" s="47"/>
      <c r="AM76" s="47"/>
      <c r="AN76" s="47"/>
      <c r="AO76" s="47"/>
      <c r="AP76" s="47"/>
      <c r="AQ76" s="47"/>
      <c r="AR76" s="47"/>
      <c r="AS76" s="47"/>
      <c r="AT76" s="47"/>
      <c r="AU76" s="47"/>
      <c r="AV76" s="47"/>
      <c r="AW76" s="288"/>
      <c r="AX76" s="288"/>
      <c r="AY76" s="295"/>
      <c r="AZ76" s="295"/>
      <c r="BA76" s="288"/>
      <c r="BB76" s="288"/>
      <c r="BC76" s="288"/>
      <c r="BD76" s="288"/>
      <c r="BE76" s="288"/>
      <c r="BF76" s="288"/>
      <c r="BG76" s="288"/>
      <c r="BH76" s="295"/>
      <c r="BI76" s="295"/>
      <c r="BJ76" s="288"/>
      <c r="BK76" s="288"/>
      <c r="BL76" s="288"/>
      <c r="BM76" s="288"/>
      <c r="BN76" s="288"/>
      <c r="BO76" s="47"/>
      <c r="BP76" s="47"/>
      <c r="BQ76" s="295"/>
      <c r="BR76" s="295"/>
      <c r="BS76" s="47"/>
      <c r="BT76" s="47"/>
      <c r="BU76" s="47"/>
      <c r="BV76" s="47"/>
      <c r="BW76" s="47"/>
      <c r="BY76" s="47"/>
    </row>
    <row r="77" spans="1:77" x14ac:dyDescent="0.2">
      <c r="A77" s="47"/>
      <c r="B77" s="47"/>
      <c r="C77" s="47"/>
      <c r="D77" s="306"/>
      <c r="E77" s="47"/>
      <c r="F77" s="47"/>
      <c r="G77" s="47"/>
      <c r="H77" s="47"/>
      <c r="I77" s="47"/>
      <c r="J77" s="47"/>
      <c r="K77" s="290"/>
      <c r="L77" s="290"/>
      <c r="M77" s="47"/>
      <c r="N77" s="47"/>
      <c r="O77" s="47"/>
      <c r="P77" s="47"/>
      <c r="Q77" s="47"/>
      <c r="R77" s="47"/>
      <c r="S77" s="47"/>
      <c r="T77" s="47"/>
      <c r="U77" s="47"/>
      <c r="V77" s="47"/>
      <c r="W77" s="47"/>
      <c r="X77" s="47"/>
      <c r="Y77" s="47"/>
      <c r="Z77" s="47"/>
      <c r="AA77" s="292"/>
      <c r="AB77" s="292"/>
      <c r="AC77" s="47"/>
      <c r="AD77" s="47"/>
      <c r="AE77" s="47"/>
      <c r="AF77" s="47"/>
      <c r="AG77" s="47"/>
      <c r="AH77" s="47"/>
      <c r="AI77" s="47"/>
      <c r="AJ77" s="295"/>
      <c r="AK77" s="295"/>
      <c r="AL77" s="47"/>
      <c r="AM77" s="47"/>
      <c r="AN77" s="47"/>
      <c r="AO77" s="47"/>
      <c r="AP77" s="47"/>
      <c r="AQ77" s="47"/>
      <c r="AR77" s="47"/>
      <c r="AS77" s="47"/>
      <c r="AT77" s="47"/>
      <c r="AU77" s="47"/>
      <c r="AV77" s="47"/>
      <c r="AW77" s="288"/>
      <c r="AX77" s="288"/>
      <c r="AY77" s="295"/>
      <c r="AZ77" s="295"/>
      <c r="BA77" s="288"/>
      <c r="BB77" s="288"/>
      <c r="BC77" s="288"/>
      <c r="BD77" s="288"/>
      <c r="BE77" s="288"/>
      <c r="BF77" s="288"/>
      <c r="BG77" s="288"/>
      <c r="BH77" s="295"/>
      <c r="BI77" s="295"/>
      <c r="BJ77" s="288"/>
      <c r="BK77" s="288"/>
      <c r="BL77" s="288"/>
      <c r="BM77" s="288"/>
      <c r="BN77" s="288"/>
      <c r="BO77" s="47"/>
      <c r="BP77" s="47"/>
      <c r="BQ77" s="295"/>
      <c r="BR77" s="295"/>
      <c r="BS77" s="47"/>
      <c r="BT77" s="47"/>
      <c r="BU77" s="47"/>
      <c r="BV77" s="47"/>
      <c r="BW77" s="47"/>
      <c r="BY77" s="47"/>
    </row>
    <row r="78" spans="1:77" x14ac:dyDescent="0.2">
      <c r="A78" s="47"/>
      <c r="B78" s="47"/>
      <c r="C78" s="47"/>
      <c r="D78" s="306"/>
      <c r="E78" s="47"/>
      <c r="F78" s="47"/>
      <c r="G78" s="47"/>
      <c r="H78" s="47"/>
      <c r="I78" s="47"/>
      <c r="J78" s="47"/>
      <c r="K78" s="290"/>
      <c r="L78" s="290"/>
      <c r="M78" s="47"/>
      <c r="N78" s="47"/>
      <c r="O78" s="47"/>
      <c r="P78" s="47"/>
      <c r="Q78" s="47"/>
      <c r="R78" s="47"/>
      <c r="S78" s="47"/>
      <c r="T78" s="47"/>
      <c r="U78" s="47"/>
      <c r="V78" s="47"/>
      <c r="W78" s="47"/>
      <c r="X78" s="47"/>
      <c r="Y78" s="47"/>
      <c r="Z78" s="47"/>
      <c r="AA78" s="292"/>
      <c r="AB78" s="292"/>
      <c r="AC78" s="47"/>
      <c r="AD78" s="47"/>
      <c r="AE78" s="47"/>
      <c r="AF78" s="47"/>
      <c r="AG78" s="47"/>
      <c r="AH78" s="47"/>
      <c r="AI78" s="47"/>
      <c r="AJ78" s="295"/>
      <c r="AK78" s="295"/>
      <c r="AL78" s="47"/>
      <c r="AM78" s="47"/>
      <c r="AN78" s="47"/>
      <c r="AO78" s="47"/>
      <c r="AP78" s="47"/>
      <c r="AQ78" s="47"/>
      <c r="AR78" s="47"/>
      <c r="AS78" s="47"/>
      <c r="AT78" s="47"/>
      <c r="AU78" s="47"/>
      <c r="AV78" s="47"/>
      <c r="AW78" s="288"/>
      <c r="AX78" s="288"/>
      <c r="AY78" s="295"/>
      <c r="AZ78" s="295"/>
      <c r="BA78" s="288"/>
      <c r="BB78" s="288"/>
      <c r="BC78" s="288"/>
      <c r="BD78" s="288"/>
      <c r="BE78" s="288"/>
      <c r="BF78" s="288"/>
      <c r="BG78" s="288"/>
      <c r="BH78" s="295"/>
      <c r="BI78" s="295"/>
      <c r="BJ78" s="288"/>
      <c r="BK78" s="288"/>
      <c r="BL78" s="288"/>
      <c r="BM78" s="288"/>
      <c r="BN78" s="288"/>
      <c r="BO78" s="47"/>
      <c r="BP78" s="47"/>
      <c r="BQ78" s="295"/>
      <c r="BR78" s="295"/>
      <c r="BS78" s="47"/>
      <c r="BT78" s="47"/>
      <c r="BU78" s="47"/>
      <c r="BV78" s="47"/>
      <c r="BW78" s="47"/>
      <c r="BY78" s="47"/>
    </row>
    <row r="79" spans="1:77" x14ac:dyDescent="0.2">
      <c r="A79" s="47"/>
      <c r="B79" s="47"/>
      <c r="C79" s="47"/>
      <c r="D79" s="306"/>
      <c r="E79" s="47"/>
      <c r="F79" s="47"/>
      <c r="G79" s="47"/>
      <c r="H79" s="47"/>
      <c r="I79" s="47"/>
      <c r="J79" s="47"/>
      <c r="K79" s="290"/>
      <c r="L79" s="290"/>
      <c r="M79" s="47"/>
      <c r="N79" s="47"/>
      <c r="O79" s="47"/>
      <c r="P79" s="47"/>
      <c r="Q79" s="47"/>
      <c r="R79" s="47"/>
      <c r="S79" s="47"/>
      <c r="T79" s="47"/>
      <c r="U79" s="47"/>
      <c r="V79" s="47"/>
      <c r="W79" s="47"/>
      <c r="X79" s="47"/>
      <c r="Y79" s="47"/>
      <c r="Z79" s="47"/>
      <c r="AA79" s="292"/>
      <c r="AB79" s="292"/>
      <c r="AC79" s="47"/>
      <c r="AD79" s="47"/>
      <c r="AE79" s="47"/>
      <c r="AF79" s="47"/>
      <c r="AG79" s="47"/>
      <c r="AH79" s="47"/>
      <c r="AI79" s="47"/>
      <c r="AJ79" s="295"/>
      <c r="AK79" s="295"/>
      <c r="AL79" s="47"/>
      <c r="AM79" s="47"/>
      <c r="AN79" s="47"/>
      <c r="AO79" s="47"/>
      <c r="AP79" s="47"/>
      <c r="AQ79" s="47"/>
      <c r="AR79" s="47"/>
      <c r="AS79" s="47"/>
      <c r="AT79" s="47"/>
      <c r="AU79" s="47"/>
      <c r="AV79" s="47"/>
      <c r="AW79" s="288"/>
      <c r="AX79" s="288"/>
      <c r="AY79" s="295"/>
      <c r="AZ79" s="295"/>
      <c r="BA79" s="288"/>
      <c r="BB79" s="288"/>
      <c r="BC79" s="288"/>
      <c r="BD79" s="288"/>
      <c r="BE79" s="288"/>
      <c r="BF79" s="288"/>
      <c r="BG79" s="288"/>
      <c r="BH79" s="295"/>
      <c r="BI79" s="295"/>
      <c r="BJ79" s="288"/>
      <c r="BK79" s="288"/>
      <c r="BL79" s="288"/>
      <c r="BM79" s="288"/>
      <c r="BN79" s="288"/>
      <c r="BO79" s="47"/>
      <c r="BP79" s="47"/>
      <c r="BQ79" s="295"/>
      <c r="BR79" s="295"/>
      <c r="BS79" s="47"/>
      <c r="BT79" s="47"/>
      <c r="BU79" s="47"/>
      <c r="BV79" s="47"/>
      <c r="BW79" s="47"/>
      <c r="BY79" s="47"/>
    </row>
    <row r="80" spans="1:77" x14ac:dyDescent="0.2">
      <c r="A80" s="47"/>
      <c r="B80" s="47"/>
      <c r="C80" s="47"/>
      <c r="D80" s="306"/>
      <c r="E80" s="47"/>
      <c r="F80" s="47"/>
      <c r="G80" s="47"/>
      <c r="H80" s="47"/>
      <c r="I80" s="47"/>
      <c r="J80" s="47"/>
      <c r="K80" s="290"/>
      <c r="L80" s="290"/>
      <c r="M80" s="47"/>
      <c r="N80" s="47"/>
      <c r="O80" s="47"/>
      <c r="P80" s="47"/>
      <c r="Q80" s="47"/>
      <c r="R80" s="47"/>
      <c r="S80" s="47"/>
      <c r="T80" s="47"/>
      <c r="U80" s="47"/>
      <c r="V80" s="47"/>
      <c r="W80" s="47"/>
      <c r="X80" s="47"/>
      <c r="Y80" s="47"/>
      <c r="Z80" s="47"/>
      <c r="AA80" s="292"/>
      <c r="AB80" s="292"/>
      <c r="AC80" s="47"/>
      <c r="AD80" s="47"/>
      <c r="AE80" s="47"/>
      <c r="AF80" s="47"/>
      <c r="AG80" s="47"/>
      <c r="AH80" s="47"/>
      <c r="AI80" s="47"/>
      <c r="AJ80" s="295"/>
      <c r="AK80" s="295"/>
      <c r="AL80" s="47"/>
      <c r="AM80" s="47"/>
      <c r="AN80" s="47"/>
      <c r="AO80" s="47"/>
      <c r="AP80" s="47"/>
      <c r="AQ80" s="47"/>
      <c r="AR80" s="47"/>
      <c r="AS80" s="47"/>
      <c r="AT80" s="47"/>
      <c r="AU80" s="47"/>
      <c r="AV80" s="47"/>
      <c r="AW80" s="288"/>
      <c r="AX80" s="288"/>
      <c r="AY80" s="295"/>
      <c r="AZ80" s="295"/>
      <c r="BA80" s="288"/>
      <c r="BB80" s="288"/>
      <c r="BC80" s="288"/>
      <c r="BD80" s="288"/>
      <c r="BE80" s="288"/>
      <c r="BF80" s="288"/>
      <c r="BG80" s="288"/>
      <c r="BH80" s="295"/>
      <c r="BI80" s="295"/>
      <c r="BJ80" s="288"/>
      <c r="BK80" s="288"/>
      <c r="BL80" s="288"/>
      <c r="BM80" s="288"/>
      <c r="BN80" s="288"/>
      <c r="BO80" s="47"/>
      <c r="BP80" s="47"/>
      <c r="BQ80" s="295"/>
      <c r="BR80" s="295"/>
      <c r="BS80" s="47"/>
      <c r="BT80" s="47"/>
      <c r="BU80" s="47"/>
      <c r="BV80" s="47"/>
      <c r="BW80" s="47"/>
      <c r="BY80" s="47"/>
    </row>
    <row r="81" spans="1:77" x14ac:dyDescent="0.2">
      <c r="A81" s="47"/>
      <c r="B81" s="47"/>
      <c r="C81" s="47"/>
      <c r="D81" s="306"/>
      <c r="E81" s="47"/>
      <c r="F81" s="47"/>
      <c r="G81" s="47"/>
      <c r="H81" s="47"/>
      <c r="I81" s="47"/>
      <c r="J81" s="47"/>
      <c r="K81" s="290"/>
      <c r="L81" s="290"/>
      <c r="M81" s="47"/>
      <c r="N81" s="47"/>
      <c r="O81" s="47"/>
      <c r="P81" s="47"/>
      <c r="Q81" s="47"/>
      <c r="R81" s="47"/>
      <c r="S81" s="47"/>
      <c r="T81" s="47"/>
      <c r="U81" s="47"/>
      <c r="V81" s="47"/>
      <c r="W81" s="47"/>
      <c r="X81" s="47"/>
      <c r="Y81" s="47"/>
      <c r="Z81" s="47"/>
      <c r="AA81" s="292"/>
      <c r="AB81" s="292"/>
      <c r="AC81" s="47"/>
      <c r="AD81" s="47"/>
      <c r="AE81" s="47"/>
      <c r="AF81" s="47"/>
      <c r="AG81" s="47"/>
      <c r="AH81" s="47"/>
      <c r="AI81" s="47"/>
      <c r="AJ81" s="295"/>
      <c r="AK81" s="295"/>
      <c r="AL81" s="47"/>
      <c r="AM81" s="47"/>
      <c r="AN81" s="47"/>
      <c r="AO81" s="47"/>
      <c r="AP81" s="47"/>
      <c r="AQ81" s="47"/>
      <c r="AR81" s="47"/>
      <c r="AS81" s="47"/>
      <c r="AT81" s="47"/>
      <c r="AU81" s="47"/>
      <c r="AV81" s="47"/>
      <c r="AW81" s="288"/>
      <c r="AX81" s="288"/>
      <c r="AY81" s="295"/>
      <c r="AZ81" s="295"/>
      <c r="BA81" s="288"/>
      <c r="BB81" s="288"/>
      <c r="BC81" s="288"/>
      <c r="BD81" s="288"/>
      <c r="BE81" s="288"/>
      <c r="BF81" s="288"/>
      <c r="BG81" s="288"/>
      <c r="BH81" s="295"/>
      <c r="BI81" s="295"/>
      <c r="BJ81" s="288"/>
      <c r="BK81" s="288"/>
      <c r="BL81" s="288"/>
      <c r="BM81" s="288"/>
      <c r="BN81" s="288"/>
      <c r="BO81" s="47"/>
      <c r="BP81" s="47"/>
      <c r="BQ81" s="295"/>
      <c r="BR81" s="295"/>
      <c r="BS81" s="47"/>
      <c r="BT81" s="47"/>
      <c r="BU81" s="47"/>
      <c r="BV81" s="47"/>
      <c r="BW81" s="47"/>
      <c r="BY81" s="47"/>
    </row>
    <row r="82" spans="1:77" x14ac:dyDescent="0.2">
      <c r="A82" s="47"/>
      <c r="B82" s="47"/>
      <c r="C82" s="47"/>
      <c r="D82" s="306"/>
      <c r="E82" s="47"/>
      <c r="F82" s="47"/>
      <c r="G82" s="47"/>
      <c r="H82" s="47"/>
      <c r="I82" s="47"/>
      <c r="J82" s="47"/>
      <c r="K82" s="290"/>
      <c r="L82" s="290"/>
      <c r="M82" s="47"/>
      <c r="N82" s="47"/>
      <c r="O82" s="47"/>
      <c r="P82" s="47"/>
      <c r="Q82" s="47"/>
      <c r="R82" s="47"/>
      <c r="S82" s="47"/>
      <c r="T82" s="47"/>
      <c r="U82" s="47"/>
      <c r="V82" s="47"/>
      <c r="W82" s="47"/>
      <c r="X82" s="47"/>
      <c r="Y82" s="47"/>
      <c r="Z82" s="47"/>
      <c r="AA82" s="292"/>
      <c r="AB82" s="292"/>
      <c r="AC82" s="47"/>
      <c r="AD82" s="47"/>
      <c r="AE82" s="47"/>
      <c r="AF82" s="47"/>
      <c r="AG82" s="47"/>
      <c r="AH82" s="47"/>
      <c r="AI82" s="47"/>
      <c r="AJ82" s="295"/>
      <c r="AK82" s="295"/>
      <c r="AL82" s="47"/>
      <c r="AM82" s="47"/>
      <c r="AN82" s="47"/>
      <c r="AO82" s="47"/>
      <c r="AP82" s="47"/>
      <c r="AQ82" s="47"/>
      <c r="AR82" s="47"/>
      <c r="AS82" s="47"/>
      <c r="AT82" s="47"/>
      <c r="AU82" s="47"/>
      <c r="AV82" s="47"/>
      <c r="AW82" s="288"/>
      <c r="AX82" s="288"/>
      <c r="AY82" s="295"/>
      <c r="AZ82" s="295"/>
      <c r="BA82" s="288"/>
      <c r="BB82" s="288"/>
      <c r="BC82" s="288"/>
      <c r="BD82" s="288"/>
      <c r="BE82" s="288"/>
      <c r="BF82" s="288"/>
      <c r="BG82" s="288"/>
      <c r="BH82" s="295"/>
      <c r="BI82" s="295"/>
      <c r="BJ82" s="288"/>
      <c r="BK82" s="288"/>
      <c r="BL82" s="288"/>
      <c r="BM82" s="288"/>
      <c r="BN82" s="288"/>
      <c r="BO82" s="47"/>
      <c r="BP82" s="47"/>
      <c r="BQ82" s="295"/>
      <c r="BR82" s="295"/>
      <c r="BS82" s="47"/>
      <c r="BT82" s="47"/>
      <c r="BU82" s="47"/>
      <c r="BV82" s="47"/>
      <c r="BW82" s="47"/>
      <c r="BY82" s="47"/>
    </row>
    <row r="83" spans="1:77" x14ac:dyDescent="0.2">
      <c r="A83" s="47"/>
      <c r="B83" s="47"/>
      <c r="C83" s="47"/>
      <c r="D83" s="306"/>
      <c r="E83" s="47"/>
      <c r="F83" s="47"/>
      <c r="G83" s="47"/>
      <c r="H83" s="47"/>
      <c r="I83" s="47"/>
      <c r="J83" s="47"/>
      <c r="K83" s="290"/>
      <c r="L83" s="290"/>
      <c r="M83" s="47"/>
      <c r="N83" s="47"/>
      <c r="O83" s="47"/>
      <c r="P83" s="47"/>
      <c r="Q83" s="47"/>
      <c r="R83" s="47"/>
      <c r="S83" s="47"/>
      <c r="T83" s="47"/>
      <c r="U83" s="47"/>
      <c r="V83" s="47"/>
      <c r="W83" s="47"/>
      <c r="X83" s="47"/>
      <c r="Y83" s="47"/>
      <c r="Z83" s="47"/>
      <c r="AA83" s="292"/>
      <c r="AB83" s="292"/>
      <c r="AC83" s="47"/>
      <c r="AD83" s="47"/>
      <c r="AE83" s="47"/>
      <c r="AF83" s="47"/>
      <c r="AG83" s="47"/>
      <c r="AH83" s="47"/>
      <c r="AI83" s="47"/>
      <c r="AJ83" s="295"/>
      <c r="AK83" s="295"/>
      <c r="AL83" s="47"/>
      <c r="AM83" s="47"/>
      <c r="AN83" s="47"/>
      <c r="AO83" s="47"/>
      <c r="AP83" s="47"/>
      <c r="AQ83" s="47"/>
      <c r="AR83" s="47"/>
      <c r="AS83" s="47"/>
      <c r="AT83" s="47"/>
      <c r="AU83" s="47"/>
      <c r="AV83" s="47"/>
      <c r="AW83" s="288"/>
      <c r="AX83" s="288"/>
      <c r="AY83" s="295"/>
      <c r="AZ83" s="295"/>
      <c r="BA83" s="288"/>
      <c r="BB83" s="288"/>
      <c r="BC83" s="288"/>
      <c r="BD83" s="288"/>
      <c r="BE83" s="288"/>
      <c r="BF83" s="288"/>
      <c r="BG83" s="288"/>
      <c r="BH83" s="295"/>
      <c r="BI83" s="295"/>
      <c r="BJ83" s="288"/>
      <c r="BK83" s="288"/>
      <c r="BL83" s="288"/>
      <c r="BM83" s="288"/>
      <c r="BN83" s="288"/>
      <c r="BO83" s="47"/>
      <c r="BP83" s="47"/>
      <c r="BQ83" s="295"/>
      <c r="BR83" s="295"/>
      <c r="BS83" s="47"/>
      <c r="BT83" s="47"/>
      <c r="BU83" s="47"/>
      <c r="BV83" s="47"/>
      <c r="BW83" s="47"/>
      <c r="BY83" s="47"/>
    </row>
    <row r="84" spans="1:77" x14ac:dyDescent="0.2">
      <c r="A84" s="47"/>
      <c r="B84" s="47"/>
      <c r="C84" s="47"/>
      <c r="D84" s="306"/>
      <c r="E84" s="47"/>
      <c r="F84" s="47"/>
      <c r="G84" s="47"/>
      <c r="H84" s="47"/>
      <c r="I84" s="47"/>
      <c r="J84" s="47"/>
      <c r="K84" s="290"/>
      <c r="L84" s="290"/>
      <c r="M84" s="47"/>
      <c r="N84" s="47"/>
      <c r="O84" s="47"/>
      <c r="P84" s="47"/>
      <c r="Q84" s="47"/>
      <c r="R84" s="47"/>
      <c r="S84" s="47"/>
      <c r="T84" s="47"/>
      <c r="U84" s="47"/>
      <c r="V84" s="47"/>
      <c r="W84" s="47"/>
      <c r="X84" s="47"/>
      <c r="Y84" s="47"/>
      <c r="Z84" s="47"/>
      <c r="AA84" s="292"/>
      <c r="AB84" s="292"/>
      <c r="AC84" s="47"/>
      <c r="AD84" s="47"/>
      <c r="AE84" s="47"/>
      <c r="AF84" s="47"/>
      <c r="AG84" s="47"/>
      <c r="AH84" s="47"/>
      <c r="AI84" s="47"/>
      <c r="AJ84" s="295"/>
      <c r="AK84" s="295"/>
      <c r="AL84" s="47"/>
      <c r="AM84" s="47"/>
      <c r="AN84" s="47"/>
      <c r="AO84" s="47"/>
      <c r="AP84" s="47"/>
      <c r="AQ84" s="47"/>
      <c r="AR84" s="47"/>
      <c r="AS84" s="47"/>
      <c r="AT84" s="47"/>
      <c r="AU84" s="47"/>
      <c r="AV84" s="47"/>
      <c r="AW84" s="288"/>
      <c r="AX84" s="288"/>
      <c r="AY84" s="295"/>
      <c r="AZ84" s="295"/>
      <c r="BA84" s="288"/>
      <c r="BB84" s="288"/>
      <c r="BC84" s="288"/>
      <c r="BD84" s="288"/>
      <c r="BE84" s="288"/>
      <c r="BF84" s="288"/>
      <c r="BG84" s="288"/>
      <c r="BH84" s="295"/>
      <c r="BI84" s="295"/>
      <c r="BJ84" s="288"/>
      <c r="BK84" s="288"/>
      <c r="BL84" s="288"/>
      <c r="BM84" s="288"/>
      <c r="BN84" s="288"/>
      <c r="BO84" s="47"/>
      <c r="BP84" s="47"/>
      <c r="BQ84" s="295"/>
      <c r="BR84" s="295"/>
      <c r="BS84" s="47"/>
      <c r="BT84" s="47"/>
      <c r="BU84" s="47"/>
      <c r="BV84" s="47"/>
      <c r="BW84" s="47"/>
      <c r="BY84" s="47"/>
    </row>
    <row r="85" spans="1:77" x14ac:dyDescent="0.2">
      <c r="A85" s="47"/>
      <c r="B85" s="47"/>
      <c r="C85" s="47"/>
      <c r="D85" s="306"/>
      <c r="E85" s="47"/>
      <c r="F85" s="47"/>
      <c r="G85" s="47"/>
      <c r="H85" s="47"/>
      <c r="I85" s="47"/>
      <c r="J85" s="47"/>
      <c r="K85" s="290"/>
      <c r="L85" s="290"/>
      <c r="M85" s="47"/>
      <c r="N85" s="47"/>
      <c r="O85" s="47"/>
      <c r="P85" s="47"/>
      <c r="Q85" s="47"/>
      <c r="R85" s="47"/>
      <c r="S85" s="47"/>
      <c r="T85" s="47"/>
      <c r="U85" s="47"/>
      <c r="V85" s="47"/>
      <c r="W85" s="47"/>
      <c r="X85" s="47"/>
      <c r="Y85" s="47"/>
      <c r="Z85" s="47"/>
      <c r="AA85" s="292"/>
      <c r="AB85" s="292"/>
      <c r="AC85" s="47"/>
      <c r="AD85" s="47"/>
      <c r="AE85" s="47"/>
      <c r="AF85" s="47"/>
      <c r="AG85" s="47"/>
      <c r="AH85" s="47"/>
      <c r="AI85" s="47"/>
      <c r="AJ85" s="295"/>
      <c r="AK85" s="295"/>
      <c r="AL85" s="47"/>
      <c r="AM85" s="47"/>
      <c r="AN85" s="47"/>
      <c r="AO85" s="47"/>
      <c r="AP85" s="47"/>
      <c r="AQ85" s="47"/>
      <c r="AR85" s="47"/>
      <c r="AS85" s="47"/>
      <c r="AT85" s="47"/>
      <c r="AU85" s="47"/>
      <c r="AV85" s="47"/>
      <c r="AW85" s="288"/>
      <c r="AX85" s="288"/>
      <c r="AY85" s="295"/>
      <c r="AZ85" s="295"/>
      <c r="BA85" s="288"/>
      <c r="BB85" s="288"/>
      <c r="BC85" s="288"/>
      <c r="BD85" s="288"/>
      <c r="BE85" s="288"/>
      <c r="BF85" s="288"/>
      <c r="BG85" s="288"/>
      <c r="BH85" s="295"/>
      <c r="BI85" s="295"/>
      <c r="BJ85" s="288"/>
      <c r="BK85" s="288"/>
      <c r="BL85" s="288"/>
      <c r="BM85" s="288"/>
      <c r="BN85" s="288"/>
      <c r="BO85" s="47"/>
      <c r="BP85" s="47"/>
      <c r="BQ85" s="295"/>
      <c r="BR85" s="295"/>
      <c r="BS85" s="47"/>
      <c r="BT85" s="47"/>
      <c r="BU85" s="47"/>
      <c r="BV85" s="47"/>
      <c r="BW85" s="47"/>
      <c r="BY85" s="47"/>
    </row>
    <row r="86" spans="1:77" x14ac:dyDescent="0.2">
      <c r="A86" s="47"/>
      <c r="B86" s="47"/>
      <c r="C86" s="47"/>
      <c r="D86" s="306"/>
      <c r="E86" s="47"/>
      <c r="F86" s="47"/>
      <c r="G86" s="47"/>
      <c r="H86" s="47"/>
      <c r="I86" s="47"/>
      <c r="J86" s="47"/>
      <c r="K86" s="290"/>
      <c r="L86" s="290"/>
      <c r="M86" s="47"/>
      <c r="N86" s="47"/>
      <c r="O86" s="47"/>
      <c r="P86" s="47"/>
      <c r="Q86" s="47"/>
      <c r="R86" s="47"/>
      <c r="S86" s="47"/>
      <c r="T86" s="47"/>
      <c r="U86" s="47"/>
      <c r="V86" s="47"/>
      <c r="W86" s="47"/>
      <c r="X86" s="47"/>
      <c r="Y86" s="47"/>
      <c r="Z86" s="47"/>
      <c r="AA86" s="292"/>
      <c r="AB86" s="292"/>
      <c r="AC86" s="47"/>
      <c r="AD86" s="47"/>
      <c r="AE86" s="47"/>
      <c r="AF86" s="47"/>
      <c r="AG86" s="47"/>
      <c r="AH86" s="47"/>
      <c r="AI86" s="47"/>
      <c r="AJ86" s="295"/>
      <c r="AK86" s="295"/>
      <c r="AL86" s="47"/>
      <c r="AM86" s="47"/>
      <c r="AN86" s="47"/>
      <c r="AO86" s="47"/>
      <c r="AP86" s="47"/>
      <c r="AQ86" s="47"/>
      <c r="AR86" s="47"/>
      <c r="AS86" s="47"/>
      <c r="AT86" s="47"/>
      <c r="AU86" s="47"/>
      <c r="AV86" s="47"/>
      <c r="AW86" s="288"/>
      <c r="AX86" s="288"/>
      <c r="AY86" s="295"/>
      <c r="AZ86" s="295"/>
      <c r="BA86" s="288"/>
      <c r="BB86" s="288"/>
      <c r="BC86" s="288"/>
      <c r="BD86" s="288"/>
      <c r="BE86" s="288"/>
      <c r="BF86" s="288"/>
      <c r="BG86" s="288"/>
      <c r="BH86" s="295"/>
      <c r="BI86" s="295"/>
      <c r="BJ86" s="288"/>
      <c r="BK86" s="288"/>
      <c r="BL86" s="288"/>
      <c r="BM86" s="288"/>
      <c r="BN86" s="288"/>
      <c r="BO86" s="47"/>
      <c r="BP86" s="47"/>
      <c r="BQ86" s="295"/>
      <c r="BR86" s="295"/>
      <c r="BS86" s="47"/>
      <c r="BT86" s="47"/>
      <c r="BU86" s="47"/>
      <c r="BV86" s="47"/>
      <c r="BW86" s="47"/>
      <c r="BY86" s="47"/>
    </row>
    <row r="87" spans="1:77" x14ac:dyDescent="0.2">
      <c r="A87" s="47"/>
      <c r="B87" s="47"/>
      <c r="C87" s="47"/>
      <c r="D87" s="306"/>
      <c r="E87" s="47"/>
      <c r="F87" s="47"/>
      <c r="G87" s="47"/>
      <c r="H87" s="47"/>
      <c r="I87" s="47"/>
      <c r="J87" s="47"/>
      <c r="K87" s="290"/>
      <c r="L87" s="290"/>
      <c r="M87" s="47"/>
      <c r="N87" s="47"/>
      <c r="O87" s="47"/>
      <c r="P87" s="47"/>
      <c r="Q87" s="47"/>
      <c r="R87" s="47"/>
      <c r="S87" s="47"/>
      <c r="T87" s="47"/>
      <c r="U87" s="47"/>
      <c r="V87" s="47"/>
      <c r="W87" s="47"/>
      <c r="X87" s="47"/>
      <c r="Y87" s="47"/>
      <c r="Z87" s="47"/>
      <c r="AA87" s="292"/>
      <c r="AB87" s="292"/>
      <c r="AC87" s="47"/>
      <c r="AD87" s="47"/>
      <c r="AE87" s="47"/>
      <c r="AF87" s="47"/>
      <c r="AG87" s="47"/>
      <c r="AH87" s="47"/>
      <c r="AI87" s="47"/>
      <c r="AJ87" s="295"/>
      <c r="AK87" s="295"/>
      <c r="AL87" s="47"/>
      <c r="AM87" s="47"/>
      <c r="AN87" s="47"/>
      <c r="AO87" s="47"/>
      <c r="AP87" s="47"/>
      <c r="AQ87" s="47"/>
      <c r="AR87" s="47"/>
      <c r="AS87" s="47"/>
      <c r="AT87" s="47"/>
      <c r="AU87" s="47"/>
      <c r="AV87" s="47"/>
      <c r="AW87" s="288"/>
      <c r="AX87" s="288"/>
      <c r="AY87" s="295"/>
      <c r="AZ87" s="295"/>
      <c r="BA87" s="288"/>
      <c r="BB87" s="288"/>
      <c r="BC87" s="288"/>
      <c r="BD87" s="288"/>
      <c r="BE87" s="288"/>
      <c r="BF87" s="288"/>
      <c r="BG87" s="288"/>
      <c r="BH87" s="295"/>
      <c r="BI87" s="295"/>
      <c r="BJ87" s="288"/>
      <c r="BK87" s="288"/>
      <c r="BL87" s="288"/>
      <c r="BM87" s="288"/>
      <c r="BN87" s="288"/>
      <c r="BO87" s="47"/>
      <c r="BP87" s="47"/>
      <c r="BQ87" s="295"/>
      <c r="BR87" s="295"/>
      <c r="BS87" s="47"/>
      <c r="BT87" s="47"/>
      <c r="BU87" s="47"/>
      <c r="BV87" s="47"/>
      <c r="BW87" s="47"/>
      <c r="BY87" s="47"/>
    </row>
    <row r="88" spans="1:77" x14ac:dyDescent="0.2">
      <c r="A88" s="47"/>
      <c r="B88" s="47"/>
      <c r="C88" s="47"/>
      <c r="D88" s="306"/>
      <c r="E88" s="47"/>
      <c r="F88" s="47"/>
      <c r="G88" s="47"/>
      <c r="H88" s="47"/>
      <c r="I88" s="47"/>
      <c r="J88" s="47"/>
      <c r="K88" s="290"/>
      <c r="L88" s="290"/>
      <c r="M88" s="47"/>
      <c r="N88" s="47"/>
      <c r="O88" s="47"/>
      <c r="P88" s="47"/>
      <c r="Q88" s="47"/>
      <c r="R88" s="47"/>
      <c r="S88" s="47"/>
      <c r="T88" s="47"/>
      <c r="U88" s="47"/>
      <c r="V88" s="47"/>
      <c r="W88" s="47"/>
      <c r="X88" s="47"/>
      <c r="Y88" s="47"/>
      <c r="Z88" s="47"/>
      <c r="AA88" s="292"/>
      <c r="AB88" s="292"/>
      <c r="AC88" s="47"/>
      <c r="AD88" s="47"/>
      <c r="AE88" s="47"/>
      <c r="AF88" s="47"/>
      <c r="AG88" s="47"/>
      <c r="AH88" s="47"/>
      <c r="AI88" s="47"/>
      <c r="AJ88" s="295"/>
      <c r="AK88" s="295"/>
      <c r="AL88" s="47"/>
      <c r="AM88" s="47"/>
      <c r="AN88" s="47"/>
      <c r="AO88" s="47"/>
      <c r="AP88" s="47"/>
      <c r="AQ88" s="47"/>
      <c r="AR88" s="47"/>
      <c r="AS88" s="47"/>
      <c r="AT88" s="47"/>
      <c r="AU88" s="47"/>
      <c r="AV88" s="47"/>
      <c r="AW88" s="288"/>
      <c r="AX88" s="288"/>
      <c r="AY88" s="295"/>
      <c r="AZ88" s="295"/>
      <c r="BA88" s="288"/>
      <c r="BB88" s="288"/>
      <c r="BC88" s="288"/>
      <c r="BD88" s="288"/>
      <c r="BE88" s="288"/>
      <c r="BF88" s="288"/>
      <c r="BG88" s="288"/>
      <c r="BH88" s="295"/>
      <c r="BI88" s="295"/>
      <c r="BJ88" s="288"/>
      <c r="BK88" s="288"/>
      <c r="BL88" s="288"/>
      <c r="BM88" s="288"/>
      <c r="BN88" s="288"/>
      <c r="BO88" s="47"/>
      <c r="BP88" s="47"/>
      <c r="BQ88" s="295"/>
      <c r="BR88" s="295"/>
      <c r="BS88" s="47"/>
      <c r="BT88" s="47"/>
      <c r="BU88" s="47"/>
      <c r="BV88" s="47"/>
      <c r="BW88" s="47"/>
      <c r="BY88" s="47"/>
    </row>
    <row r="89" spans="1:77" x14ac:dyDescent="0.2">
      <c r="A89" s="47"/>
      <c r="B89" s="47"/>
      <c r="C89" s="47"/>
      <c r="D89" s="306"/>
      <c r="E89" s="47"/>
      <c r="F89" s="47"/>
      <c r="G89" s="47"/>
      <c r="H89" s="47"/>
      <c r="I89" s="47"/>
      <c r="J89" s="47"/>
      <c r="K89" s="290"/>
      <c r="L89" s="290"/>
      <c r="M89" s="47"/>
      <c r="N89" s="47"/>
      <c r="O89" s="47"/>
      <c r="P89" s="47"/>
      <c r="Q89" s="47"/>
      <c r="R89" s="47"/>
      <c r="S89" s="47"/>
      <c r="T89" s="47"/>
      <c r="U89" s="47"/>
      <c r="V89" s="47"/>
      <c r="W89" s="47"/>
      <c r="X89" s="47"/>
      <c r="Y89" s="47"/>
      <c r="Z89" s="47"/>
      <c r="AA89" s="292"/>
      <c r="AB89" s="292"/>
      <c r="AC89" s="47"/>
      <c r="AD89" s="47"/>
      <c r="AE89" s="47"/>
      <c r="AF89" s="47"/>
      <c r="AG89" s="47"/>
      <c r="AH89" s="47"/>
      <c r="AI89" s="47"/>
      <c r="AJ89" s="295"/>
      <c r="AK89" s="295"/>
      <c r="AL89" s="47"/>
      <c r="AM89" s="47"/>
      <c r="AN89" s="47"/>
      <c r="AO89" s="47"/>
      <c r="AP89" s="47"/>
      <c r="AQ89" s="47"/>
      <c r="AR89" s="47"/>
      <c r="AS89" s="47"/>
      <c r="AT89" s="47"/>
      <c r="AU89" s="47"/>
      <c r="AV89" s="47"/>
      <c r="AW89" s="288"/>
      <c r="AX89" s="288"/>
      <c r="AY89" s="295"/>
      <c r="AZ89" s="295"/>
      <c r="BA89" s="288"/>
      <c r="BB89" s="288"/>
      <c r="BC89" s="288"/>
      <c r="BD89" s="288"/>
      <c r="BE89" s="288"/>
      <c r="BF89" s="288"/>
      <c r="BG89" s="288"/>
      <c r="BH89" s="295"/>
      <c r="BI89" s="295"/>
      <c r="BJ89" s="288"/>
      <c r="BK89" s="288"/>
      <c r="BL89" s="288"/>
      <c r="BM89" s="288"/>
      <c r="BN89" s="288"/>
      <c r="BO89" s="47"/>
      <c r="BP89" s="47"/>
      <c r="BQ89" s="295"/>
      <c r="BR89" s="295"/>
      <c r="BS89" s="47"/>
      <c r="BT89" s="47"/>
      <c r="BU89" s="47"/>
      <c r="BV89" s="47"/>
      <c r="BW89" s="47"/>
      <c r="BY89" s="47"/>
    </row>
    <row r="90" spans="1:77" x14ac:dyDescent="0.2">
      <c r="A90" s="47"/>
      <c r="B90" s="47"/>
      <c r="C90" s="47"/>
      <c r="D90" s="306"/>
      <c r="E90" s="47"/>
      <c r="F90" s="47"/>
      <c r="G90" s="47"/>
      <c r="H90" s="47"/>
      <c r="I90" s="47"/>
      <c r="J90" s="47"/>
      <c r="K90" s="290"/>
      <c r="L90" s="290"/>
      <c r="M90" s="47"/>
      <c r="N90" s="47"/>
      <c r="O90" s="47"/>
      <c r="P90" s="47"/>
      <c r="Q90" s="47"/>
      <c r="R90" s="47"/>
      <c r="S90" s="47"/>
      <c r="T90" s="47"/>
      <c r="U90" s="47"/>
      <c r="V90" s="47"/>
      <c r="W90" s="47"/>
      <c r="X90" s="47"/>
      <c r="Y90" s="47"/>
      <c r="Z90" s="47"/>
      <c r="AA90" s="292"/>
      <c r="AB90" s="292"/>
      <c r="AC90" s="47"/>
      <c r="AD90" s="47"/>
      <c r="AE90" s="47"/>
      <c r="AF90" s="47"/>
      <c r="AG90" s="47"/>
      <c r="AH90" s="47"/>
      <c r="AI90" s="47"/>
      <c r="AJ90" s="295"/>
      <c r="AK90" s="295"/>
      <c r="AL90" s="47"/>
      <c r="AM90" s="47"/>
      <c r="AN90" s="47"/>
      <c r="AO90" s="47"/>
      <c r="AP90" s="47"/>
      <c r="AQ90" s="47"/>
      <c r="AR90" s="47"/>
      <c r="AS90" s="47"/>
      <c r="AT90" s="47"/>
      <c r="AU90" s="47"/>
      <c r="AV90" s="47"/>
      <c r="AW90" s="288"/>
      <c r="AX90" s="288"/>
      <c r="AY90" s="295"/>
      <c r="AZ90" s="295"/>
      <c r="BA90" s="288"/>
      <c r="BB90" s="288"/>
      <c r="BC90" s="288"/>
      <c r="BD90" s="288"/>
      <c r="BE90" s="288"/>
      <c r="BF90" s="288"/>
      <c r="BG90" s="288"/>
      <c r="BH90" s="295"/>
      <c r="BI90" s="295"/>
      <c r="BJ90" s="288"/>
      <c r="BK90" s="288"/>
      <c r="BL90" s="288"/>
      <c r="BM90" s="288"/>
      <c r="BN90" s="288"/>
      <c r="BO90" s="47"/>
      <c r="BP90" s="47"/>
      <c r="BQ90" s="295"/>
      <c r="BR90" s="295"/>
      <c r="BS90" s="47"/>
      <c r="BT90" s="47"/>
      <c r="BU90" s="47"/>
      <c r="BV90" s="47"/>
      <c r="BW90" s="47"/>
      <c r="BY90" s="47"/>
    </row>
    <row r="91" spans="1:77" x14ac:dyDescent="0.2">
      <c r="A91" s="47"/>
      <c r="B91" s="47"/>
      <c r="C91" s="47"/>
      <c r="D91" s="306"/>
      <c r="E91" s="47"/>
      <c r="F91" s="47"/>
      <c r="G91" s="47"/>
      <c r="H91" s="47"/>
      <c r="I91" s="47"/>
      <c r="J91" s="47"/>
      <c r="K91" s="290"/>
      <c r="L91" s="290"/>
      <c r="M91" s="47"/>
      <c r="N91" s="47"/>
      <c r="O91" s="47"/>
      <c r="P91" s="47"/>
      <c r="Q91" s="47"/>
      <c r="R91" s="47"/>
      <c r="S91" s="47"/>
      <c r="T91" s="47"/>
      <c r="U91" s="47"/>
      <c r="V91" s="47"/>
      <c r="W91" s="47"/>
      <c r="X91" s="47"/>
      <c r="Y91" s="47"/>
      <c r="Z91" s="47"/>
      <c r="AA91" s="292"/>
      <c r="AB91" s="292"/>
      <c r="AC91" s="47"/>
      <c r="AD91" s="47"/>
      <c r="AE91" s="47"/>
      <c r="AF91" s="47"/>
      <c r="AG91" s="47"/>
      <c r="AH91" s="47"/>
      <c r="AI91" s="47"/>
      <c r="AJ91" s="295"/>
      <c r="AK91" s="295"/>
      <c r="AL91" s="47"/>
      <c r="AM91" s="47"/>
      <c r="AN91" s="47"/>
      <c r="AO91" s="47"/>
      <c r="AP91" s="47"/>
      <c r="AQ91" s="47"/>
      <c r="AR91" s="47"/>
      <c r="AS91" s="47"/>
      <c r="AT91" s="47"/>
      <c r="AU91" s="47"/>
      <c r="AV91" s="47"/>
      <c r="AW91" s="288"/>
      <c r="AX91" s="288"/>
      <c r="AY91" s="295"/>
      <c r="AZ91" s="295"/>
      <c r="BA91" s="288"/>
      <c r="BB91" s="288"/>
      <c r="BC91" s="288"/>
      <c r="BD91" s="288"/>
      <c r="BE91" s="288"/>
      <c r="BF91" s="288"/>
      <c r="BG91" s="288"/>
      <c r="BH91" s="295"/>
      <c r="BI91" s="295"/>
      <c r="BJ91" s="288"/>
      <c r="BK91" s="288"/>
      <c r="BL91" s="288"/>
      <c r="BM91" s="288"/>
      <c r="BN91" s="288"/>
      <c r="BO91" s="47"/>
      <c r="BP91" s="47"/>
      <c r="BQ91" s="295"/>
      <c r="BR91" s="295"/>
      <c r="BS91" s="47"/>
      <c r="BT91" s="47"/>
      <c r="BU91" s="47"/>
      <c r="BV91" s="47"/>
      <c r="BW91" s="47"/>
      <c r="BY91" s="47"/>
    </row>
    <row r="92" spans="1:77" x14ac:dyDescent="0.2">
      <c r="A92" s="47"/>
      <c r="B92" s="47"/>
      <c r="C92" s="47"/>
      <c r="D92" s="306"/>
      <c r="E92" s="47"/>
      <c r="F92" s="47"/>
      <c r="G92" s="47"/>
      <c r="H92" s="47"/>
      <c r="I92" s="47"/>
      <c r="J92" s="47"/>
      <c r="K92" s="290"/>
      <c r="L92" s="290"/>
      <c r="M92" s="47"/>
      <c r="N92" s="47"/>
      <c r="O92" s="47"/>
      <c r="P92" s="47"/>
      <c r="Q92" s="47"/>
      <c r="R92" s="47"/>
      <c r="S92" s="47"/>
      <c r="T92" s="47"/>
      <c r="U92" s="47"/>
      <c r="V92" s="47"/>
      <c r="W92" s="47"/>
      <c r="X92" s="47"/>
      <c r="Y92" s="47"/>
      <c r="Z92" s="47"/>
      <c r="AA92" s="292"/>
      <c r="AB92" s="292"/>
      <c r="AC92" s="47"/>
      <c r="AD92" s="47"/>
      <c r="AE92" s="47"/>
      <c r="AF92" s="47"/>
      <c r="AG92" s="47"/>
      <c r="AH92" s="47"/>
      <c r="AI92" s="47"/>
      <c r="AJ92" s="295"/>
      <c r="AK92" s="295"/>
      <c r="AL92" s="47"/>
      <c r="AM92" s="47"/>
      <c r="AN92" s="47"/>
      <c r="AO92" s="47"/>
      <c r="AP92" s="47"/>
      <c r="AQ92" s="47"/>
      <c r="AR92" s="47"/>
      <c r="AS92" s="47"/>
      <c r="AT92" s="47"/>
      <c r="AU92" s="47"/>
      <c r="AV92" s="47"/>
      <c r="AW92" s="288"/>
      <c r="AX92" s="288"/>
      <c r="AY92" s="295"/>
      <c r="AZ92" s="295"/>
      <c r="BA92" s="288"/>
      <c r="BB92" s="288"/>
      <c r="BC92" s="288"/>
      <c r="BD92" s="288"/>
      <c r="BE92" s="288"/>
      <c r="BF92" s="288"/>
      <c r="BG92" s="288"/>
      <c r="BH92" s="295"/>
      <c r="BI92" s="295"/>
      <c r="BJ92" s="288"/>
      <c r="BK92" s="288"/>
      <c r="BL92" s="288"/>
      <c r="BM92" s="288"/>
      <c r="BN92" s="288"/>
      <c r="BO92" s="47"/>
      <c r="BP92" s="47"/>
      <c r="BQ92" s="295"/>
      <c r="BR92" s="295"/>
      <c r="BS92" s="47"/>
      <c r="BT92" s="47"/>
      <c r="BU92" s="47"/>
      <c r="BV92" s="47"/>
      <c r="BW92" s="47"/>
      <c r="BY92" s="47"/>
    </row>
    <row r="93" spans="1:77" x14ac:dyDescent="0.2">
      <c r="A93" s="47"/>
      <c r="B93" s="47"/>
      <c r="C93" s="47"/>
      <c r="D93" s="306"/>
      <c r="E93" s="47"/>
      <c r="F93" s="47"/>
      <c r="G93" s="47"/>
      <c r="H93" s="47"/>
      <c r="I93" s="47"/>
      <c r="J93" s="47"/>
      <c r="K93" s="290"/>
      <c r="L93" s="290"/>
      <c r="M93" s="47"/>
      <c r="N93" s="47"/>
      <c r="O93" s="47"/>
      <c r="P93" s="47"/>
      <c r="Q93" s="47"/>
      <c r="R93" s="47"/>
      <c r="S93" s="47"/>
      <c r="T93" s="47"/>
      <c r="U93" s="47"/>
      <c r="V93" s="47"/>
      <c r="W93" s="47"/>
      <c r="X93" s="47"/>
      <c r="Y93" s="47"/>
      <c r="Z93" s="47"/>
      <c r="AA93" s="292"/>
      <c r="AB93" s="292"/>
      <c r="AC93" s="47"/>
      <c r="AD93" s="47"/>
      <c r="AE93" s="47"/>
      <c r="AF93" s="47"/>
      <c r="AG93" s="47"/>
      <c r="AH93" s="47"/>
      <c r="AI93" s="47"/>
      <c r="AJ93" s="295"/>
      <c r="AK93" s="295"/>
      <c r="AL93" s="47"/>
      <c r="AM93" s="47"/>
      <c r="AN93" s="47"/>
      <c r="AO93" s="47"/>
      <c r="AP93" s="47"/>
      <c r="AQ93" s="47"/>
      <c r="AR93" s="47"/>
      <c r="AS93" s="47"/>
      <c r="AT93" s="47"/>
      <c r="AU93" s="47"/>
      <c r="AV93" s="47"/>
      <c r="AW93" s="288"/>
      <c r="AX93" s="288"/>
      <c r="AY93" s="295"/>
      <c r="AZ93" s="295"/>
      <c r="BA93" s="288"/>
      <c r="BB93" s="288"/>
      <c r="BC93" s="288"/>
      <c r="BD93" s="288"/>
      <c r="BE93" s="288"/>
      <c r="BF93" s="288"/>
      <c r="BG93" s="288"/>
      <c r="BH93" s="295"/>
      <c r="BI93" s="295"/>
      <c r="BJ93" s="288"/>
      <c r="BK93" s="288"/>
      <c r="BL93" s="288"/>
      <c r="BM93" s="288"/>
      <c r="BN93" s="288"/>
      <c r="BO93" s="47"/>
      <c r="BP93" s="47"/>
      <c r="BQ93" s="295"/>
      <c r="BR93" s="295"/>
      <c r="BS93" s="47"/>
      <c r="BT93" s="47"/>
      <c r="BU93" s="47"/>
      <c r="BV93" s="47"/>
      <c r="BW93" s="47"/>
      <c r="BY93" s="47"/>
    </row>
    <row r="94" spans="1:77" x14ac:dyDescent="0.2">
      <c r="A94" s="47"/>
      <c r="B94" s="47"/>
      <c r="C94" s="47"/>
      <c r="D94" s="306"/>
      <c r="E94" s="47"/>
      <c r="F94" s="47"/>
      <c r="G94" s="47"/>
      <c r="H94" s="47"/>
      <c r="I94" s="47"/>
      <c r="J94" s="47"/>
      <c r="K94" s="290"/>
      <c r="L94" s="290"/>
      <c r="M94" s="47"/>
      <c r="N94" s="47"/>
      <c r="O94" s="47"/>
      <c r="P94" s="47"/>
      <c r="Q94" s="47"/>
      <c r="R94" s="47"/>
      <c r="S94" s="47"/>
      <c r="T94" s="47"/>
      <c r="U94" s="47"/>
      <c r="V94" s="47"/>
      <c r="W94" s="47"/>
      <c r="X94" s="47"/>
      <c r="Y94" s="47"/>
      <c r="Z94" s="47"/>
      <c r="AA94" s="292"/>
      <c r="AB94" s="292"/>
      <c r="AC94" s="47"/>
      <c r="AD94" s="47"/>
      <c r="AE94" s="47"/>
      <c r="AF94" s="47"/>
      <c r="AG94" s="47"/>
      <c r="AH94" s="47"/>
      <c r="AI94" s="47"/>
      <c r="AJ94" s="295"/>
      <c r="AK94" s="295"/>
      <c r="AL94" s="47"/>
      <c r="AM94" s="47"/>
      <c r="AN94" s="47"/>
      <c r="AO94" s="47"/>
      <c r="AP94" s="47"/>
      <c r="AQ94" s="47"/>
      <c r="AR94" s="47"/>
      <c r="AS94" s="47"/>
      <c r="AT94" s="47"/>
      <c r="AU94" s="47"/>
      <c r="AV94" s="47"/>
      <c r="AW94" s="288"/>
      <c r="AX94" s="288"/>
      <c r="AY94" s="295"/>
      <c r="AZ94" s="295"/>
      <c r="BA94" s="288"/>
      <c r="BB94" s="288"/>
      <c r="BC94" s="288"/>
      <c r="BD94" s="288"/>
      <c r="BE94" s="288"/>
      <c r="BF94" s="288"/>
      <c r="BG94" s="288"/>
      <c r="BH94" s="295"/>
      <c r="BI94" s="295"/>
      <c r="BJ94" s="288"/>
      <c r="BK94" s="288"/>
      <c r="BL94" s="288"/>
      <c r="BM94" s="288"/>
      <c r="BN94" s="288"/>
      <c r="BO94" s="47"/>
      <c r="BP94" s="47"/>
      <c r="BQ94" s="295"/>
      <c r="BR94" s="295"/>
      <c r="BS94" s="47"/>
      <c r="BT94" s="47"/>
      <c r="BU94" s="47"/>
      <c r="BV94" s="47"/>
      <c r="BW94" s="47"/>
      <c r="BY94" s="47"/>
    </row>
    <row r="95" spans="1:77" x14ac:dyDescent="0.2">
      <c r="A95" s="47"/>
      <c r="B95" s="47"/>
      <c r="C95" s="47"/>
      <c r="D95" s="306"/>
      <c r="E95" s="47"/>
      <c r="F95" s="47"/>
      <c r="G95" s="47"/>
      <c r="H95" s="47"/>
      <c r="I95" s="47"/>
      <c r="J95" s="47"/>
      <c r="K95" s="290"/>
      <c r="L95" s="290"/>
      <c r="M95" s="47"/>
      <c r="N95" s="47"/>
      <c r="O95" s="47"/>
      <c r="P95" s="47"/>
      <c r="Q95" s="47"/>
      <c r="R95" s="47"/>
      <c r="S95" s="47"/>
      <c r="T95" s="47"/>
      <c r="U95" s="47"/>
      <c r="V95" s="47"/>
      <c r="W95" s="47"/>
      <c r="X95" s="47"/>
      <c r="Y95" s="47"/>
      <c r="Z95" s="47"/>
      <c r="AA95" s="292"/>
      <c r="AB95" s="292"/>
      <c r="AC95" s="47"/>
      <c r="AD95" s="47"/>
      <c r="AE95" s="47"/>
      <c r="AF95" s="47"/>
      <c r="AG95" s="47"/>
      <c r="AH95" s="47"/>
      <c r="AI95" s="47"/>
      <c r="AJ95" s="295"/>
      <c r="AK95" s="295"/>
      <c r="AL95" s="47"/>
      <c r="AM95" s="47"/>
      <c r="AN95" s="47"/>
      <c r="AO95" s="47"/>
      <c r="AP95" s="47"/>
      <c r="AQ95" s="47"/>
      <c r="AR95" s="47"/>
      <c r="AS95" s="47"/>
      <c r="AT95" s="47"/>
      <c r="AU95" s="47"/>
      <c r="AV95" s="47"/>
      <c r="AW95" s="288"/>
      <c r="AX95" s="288"/>
      <c r="AY95" s="295"/>
      <c r="AZ95" s="295"/>
      <c r="BA95" s="288"/>
      <c r="BB95" s="288"/>
      <c r="BC95" s="288"/>
      <c r="BD95" s="288"/>
      <c r="BE95" s="288"/>
      <c r="BF95" s="288"/>
      <c r="BG95" s="288"/>
      <c r="BH95" s="295"/>
      <c r="BI95" s="295"/>
      <c r="BJ95" s="288"/>
      <c r="BK95" s="288"/>
      <c r="BL95" s="288"/>
      <c r="BM95" s="288"/>
      <c r="BN95" s="288"/>
      <c r="BO95" s="47"/>
      <c r="BP95" s="47"/>
      <c r="BQ95" s="295"/>
      <c r="BR95" s="295"/>
      <c r="BS95" s="47"/>
      <c r="BT95" s="47"/>
      <c r="BU95" s="47"/>
      <c r="BV95" s="47"/>
      <c r="BW95" s="47"/>
      <c r="BY95" s="47"/>
    </row>
    <row r="96" spans="1:77" x14ac:dyDescent="0.2">
      <c r="A96" s="47"/>
      <c r="B96" s="47"/>
      <c r="C96" s="47"/>
      <c r="D96" s="306"/>
      <c r="E96" s="47"/>
      <c r="F96" s="47"/>
      <c r="G96" s="47"/>
      <c r="H96" s="47"/>
      <c r="I96" s="47"/>
      <c r="J96" s="47"/>
      <c r="K96" s="290"/>
      <c r="L96" s="290"/>
      <c r="M96" s="47"/>
      <c r="N96" s="47"/>
      <c r="O96" s="47"/>
      <c r="P96" s="47"/>
      <c r="Q96" s="47"/>
      <c r="R96" s="47"/>
      <c r="S96" s="47"/>
      <c r="T96" s="47"/>
      <c r="U96" s="47"/>
      <c r="V96" s="47"/>
      <c r="W96" s="47"/>
      <c r="X96" s="47"/>
      <c r="Y96" s="47"/>
      <c r="Z96" s="47"/>
      <c r="AA96" s="292"/>
      <c r="AB96" s="292"/>
      <c r="AC96" s="47"/>
      <c r="AD96" s="47"/>
      <c r="AE96" s="47"/>
      <c r="AF96" s="47"/>
      <c r="AG96" s="47"/>
      <c r="AH96" s="47"/>
      <c r="AI96" s="47"/>
      <c r="AJ96" s="295"/>
      <c r="AK96" s="295"/>
      <c r="AL96" s="47"/>
      <c r="AM96" s="47"/>
      <c r="AN96" s="47"/>
      <c r="AO96" s="47"/>
      <c r="AP96" s="47"/>
      <c r="AQ96" s="47"/>
      <c r="AR96" s="47"/>
      <c r="AS96" s="47"/>
      <c r="AT96" s="47"/>
      <c r="AU96" s="47"/>
      <c r="AV96" s="47"/>
      <c r="AW96" s="288"/>
      <c r="AX96" s="288"/>
      <c r="AY96" s="295"/>
      <c r="AZ96" s="295"/>
      <c r="BA96" s="288"/>
      <c r="BB96" s="288"/>
      <c r="BC96" s="288"/>
      <c r="BD96" s="288"/>
      <c r="BE96" s="288"/>
      <c r="BF96" s="288"/>
      <c r="BG96" s="288"/>
      <c r="BH96" s="295"/>
      <c r="BI96" s="295"/>
      <c r="BJ96" s="288"/>
      <c r="BK96" s="288"/>
      <c r="BL96" s="288"/>
      <c r="BM96" s="288"/>
      <c r="BN96" s="288"/>
      <c r="BO96" s="47"/>
      <c r="BP96" s="47"/>
      <c r="BQ96" s="295"/>
      <c r="BR96" s="295"/>
      <c r="BS96" s="47"/>
      <c r="BT96" s="47"/>
      <c r="BU96" s="47"/>
      <c r="BV96" s="47"/>
      <c r="BW96" s="47"/>
      <c r="BY96" s="47"/>
    </row>
    <row r="97" spans="1:77" x14ac:dyDescent="0.2">
      <c r="A97" s="47"/>
      <c r="B97" s="47"/>
      <c r="C97" s="47"/>
      <c r="D97" s="306"/>
      <c r="E97" s="47"/>
      <c r="F97" s="47"/>
      <c r="G97" s="47"/>
      <c r="H97" s="47"/>
      <c r="I97" s="47"/>
      <c r="J97" s="47"/>
      <c r="K97" s="290"/>
      <c r="L97" s="290"/>
      <c r="M97" s="47"/>
      <c r="N97" s="47"/>
      <c r="O97" s="47"/>
      <c r="P97" s="47"/>
      <c r="Q97" s="47"/>
      <c r="R97" s="47"/>
      <c r="S97" s="47"/>
      <c r="T97" s="47"/>
      <c r="U97" s="47"/>
      <c r="V97" s="47"/>
      <c r="W97" s="47"/>
      <c r="X97" s="47"/>
      <c r="Y97" s="47"/>
      <c r="Z97" s="47"/>
      <c r="AA97" s="292"/>
      <c r="AB97" s="292"/>
      <c r="AC97" s="47"/>
      <c r="AD97" s="47"/>
      <c r="AE97" s="47"/>
      <c r="AF97" s="47"/>
      <c r="AG97" s="47"/>
      <c r="AH97" s="47"/>
      <c r="AI97" s="47"/>
      <c r="AJ97" s="295"/>
      <c r="AK97" s="295"/>
      <c r="AL97" s="47"/>
      <c r="AM97" s="47"/>
      <c r="AN97" s="47"/>
      <c r="AO97" s="47"/>
      <c r="AP97" s="47"/>
      <c r="AQ97" s="47"/>
      <c r="AR97" s="47"/>
      <c r="AS97" s="47"/>
      <c r="AT97" s="47"/>
      <c r="AU97" s="47"/>
      <c r="AV97" s="47"/>
      <c r="AW97" s="288"/>
      <c r="AX97" s="288"/>
      <c r="AY97" s="295"/>
      <c r="AZ97" s="295"/>
      <c r="BA97" s="288"/>
      <c r="BB97" s="288"/>
      <c r="BC97" s="288"/>
      <c r="BD97" s="288"/>
      <c r="BE97" s="288"/>
      <c r="BF97" s="288"/>
      <c r="BG97" s="288"/>
      <c r="BH97" s="295"/>
      <c r="BI97" s="295"/>
      <c r="BJ97" s="288"/>
      <c r="BK97" s="288"/>
      <c r="BL97" s="288"/>
      <c r="BM97" s="288"/>
      <c r="BN97" s="288"/>
      <c r="BO97" s="47"/>
      <c r="BP97" s="47"/>
      <c r="BQ97" s="295"/>
      <c r="BR97" s="295"/>
      <c r="BS97" s="47"/>
      <c r="BT97" s="47"/>
      <c r="BU97" s="47"/>
      <c r="BV97" s="47"/>
      <c r="BW97" s="47"/>
      <c r="BY97" s="47"/>
    </row>
    <row r="98" spans="1:77" x14ac:dyDescent="0.2">
      <c r="A98" s="47"/>
      <c r="B98" s="47"/>
      <c r="C98" s="47"/>
      <c r="D98" s="306"/>
      <c r="E98" s="47"/>
      <c r="F98" s="47"/>
      <c r="G98" s="47"/>
      <c r="H98" s="47"/>
      <c r="I98" s="47"/>
      <c r="J98" s="47"/>
      <c r="K98" s="290"/>
      <c r="L98" s="290"/>
      <c r="M98" s="47"/>
      <c r="N98" s="47"/>
      <c r="O98" s="47"/>
      <c r="P98" s="47"/>
      <c r="Q98" s="47"/>
      <c r="R98" s="47"/>
      <c r="S98" s="47"/>
      <c r="T98" s="47"/>
      <c r="U98" s="47"/>
      <c r="V98" s="47"/>
      <c r="W98" s="47"/>
      <c r="X98" s="47"/>
      <c r="Y98" s="47"/>
      <c r="Z98" s="47"/>
      <c r="AA98" s="292"/>
      <c r="AB98" s="292"/>
      <c r="AC98" s="47"/>
      <c r="AD98" s="47"/>
      <c r="AE98" s="47"/>
      <c r="AF98" s="47"/>
      <c r="AG98" s="47"/>
      <c r="AH98" s="47"/>
      <c r="AI98" s="47"/>
      <c r="AJ98" s="295"/>
      <c r="AK98" s="295"/>
      <c r="AL98" s="47"/>
      <c r="AM98" s="47"/>
      <c r="AN98" s="47"/>
      <c r="AO98" s="47"/>
      <c r="AP98" s="47"/>
      <c r="AQ98" s="47"/>
      <c r="AR98" s="47"/>
      <c r="AS98" s="47"/>
      <c r="AT98" s="47"/>
      <c r="AU98" s="47"/>
      <c r="AV98" s="47"/>
      <c r="AW98" s="288"/>
      <c r="AX98" s="288"/>
      <c r="AY98" s="295"/>
      <c r="AZ98" s="295"/>
      <c r="BA98" s="288"/>
      <c r="BB98" s="288"/>
      <c r="BC98" s="288"/>
      <c r="BD98" s="288"/>
      <c r="BE98" s="288"/>
      <c r="BF98" s="288"/>
      <c r="BG98" s="288"/>
      <c r="BH98" s="295"/>
      <c r="BI98" s="295"/>
      <c r="BJ98" s="288"/>
      <c r="BK98" s="288"/>
      <c r="BL98" s="288"/>
      <c r="BM98" s="288"/>
      <c r="BN98" s="288"/>
      <c r="BO98" s="47"/>
      <c r="BP98" s="47"/>
      <c r="BQ98" s="295"/>
      <c r="BR98" s="295"/>
      <c r="BS98" s="47"/>
      <c r="BT98" s="47"/>
      <c r="BU98" s="47"/>
      <c r="BV98" s="47"/>
      <c r="BW98" s="47"/>
      <c r="BY98" s="47"/>
    </row>
    <row r="99" spans="1:77" x14ac:dyDescent="0.2">
      <c r="A99" s="47"/>
      <c r="B99" s="47"/>
      <c r="C99" s="47"/>
      <c r="D99" s="306"/>
      <c r="E99" s="47"/>
      <c r="F99" s="47"/>
      <c r="G99" s="47"/>
      <c r="H99" s="47"/>
      <c r="I99" s="47"/>
      <c r="J99" s="47"/>
      <c r="K99" s="290"/>
      <c r="L99" s="290"/>
      <c r="M99" s="47"/>
      <c r="N99" s="47"/>
      <c r="O99" s="47"/>
      <c r="P99" s="47"/>
      <c r="Q99" s="47"/>
      <c r="R99" s="47"/>
      <c r="S99" s="47"/>
      <c r="T99" s="47"/>
      <c r="U99" s="47"/>
      <c r="V99" s="47"/>
      <c r="W99" s="47"/>
      <c r="X99" s="47"/>
      <c r="Y99" s="47"/>
      <c r="Z99" s="47"/>
      <c r="AA99" s="292"/>
      <c r="AB99" s="292"/>
      <c r="AC99" s="47"/>
      <c r="AD99" s="47"/>
      <c r="AE99" s="47"/>
      <c r="AF99" s="47"/>
      <c r="AG99" s="47"/>
      <c r="AH99" s="47"/>
      <c r="AI99" s="47"/>
      <c r="AJ99" s="295"/>
      <c r="AK99" s="295"/>
      <c r="AL99" s="47"/>
      <c r="AM99" s="47"/>
      <c r="AN99" s="47"/>
      <c r="AO99" s="47"/>
      <c r="AP99" s="47"/>
      <c r="AQ99" s="47"/>
      <c r="AR99" s="47"/>
      <c r="AS99" s="47"/>
      <c r="AT99" s="47"/>
      <c r="AU99" s="47"/>
      <c r="AV99" s="47"/>
      <c r="AW99" s="288"/>
      <c r="AX99" s="288"/>
      <c r="AY99" s="295"/>
      <c r="AZ99" s="295"/>
      <c r="BA99" s="288"/>
      <c r="BB99" s="288"/>
      <c r="BC99" s="288"/>
      <c r="BD99" s="288"/>
      <c r="BE99" s="288"/>
      <c r="BF99" s="288"/>
      <c r="BG99" s="288"/>
      <c r="BH99" s="295"/>
      <c r="BI99" s="295"/>
      <c r="BJ99" s="288"/>
      <c r="BK99" s="288"/>
      <c r="BL99" s="288"/>
      <c r="BM99" s="288"/>
      <c r="BN99" s="288"/>
      <c r="BO99" s="47"/>
      <c r="BP99" s="47"/>
      <c r="BQ99" s="295"/>
      <c r="BR99" s="295"/>
      <c r="BS99" s="47"/>
      <c r="BT99" s="47"/>
      <c r="BU99" s="47"/>
      <c r="BV99" s="47"/>
      <c r="BW99" s="47"/>
      <c r="BY99" s="47"/>
    </row>
    <row r="100" spans="1:77" x14ac:dyDescent="0.2">
      <c r="A100" s="47"/>
      <c r="B100" s="47"/>
      <c r="C100" s="47"/>
      <c r="D100" s="306"/>
      <c r="E100" s="47"/>
      <c r="F100" s="47"/>
      <c r="G100" s="47"/>
      <c r="H100" s="47"/>
      <c r="I100" s="47"/>
      <c r="J100" s="47"/>
      <c r="K100" s="290"/>
      <c r="L100" s="290"/>
      <c r="M100" s="47"/>
      <c r="N100" s="47"/>
      <c r="O100" s="47"/>
      <c r="P100" s="47"/>
      <c r="Q100" s="47"/>
      <c r="R100" s="47"/>
      <c r="S100" s="47"/>
      <c r="T100" s="47"/>
      <c r="U100" s="47"/>
      <c r="V100" s="47"/>
      <c r="W100" s="47"/>
      <c r="X100" s="47"/>
      <c r="Y100" s="47"/>
      <c r="Z100" s="47"/>
      <c r="AA100" s="292"/>
      <c r="AB100" s="292"/>
      <c r="AC100" s="47"/>
      <c r="AD100" s="47"/>
      <c r="AE100" s="47"/>
      <c r="AF100" s="47"/>
      <c r="AG100" s="47"/>
      <c r="AH100" s="47"/>
      <c r="AI100" s="47"/>
      <c r="AJ100" s="295"/>
      <c r="AK100" s="295"/>
      <c r="AL100" s="47"/>
      <c r="AM100" s="47"/>
      <c r="AN100" s="47"/>
      <c r="AO100" s="47"/>
      <c r="AP100" s="47"/>
      <c r="AQ100" s="47"/>
      <c r="AR100" s="47"/>
      <c r="AS100" s="47"/>
      <c r="AT100" s="47"/>
      <c r="AU100" s="47"/>
      <c r="AV100" s="47"/>
      <c r="AW100" s="288"/>
      <c r="AX100" s="288"/>
      <c r="AY100" s="295"/>
      <c r="AZ100" s="295"/>
      <c r="BA100" s="288"/>
      <c r="BB100" s="288"/>
      <c r="BC100" s="288"/>
      <c r="BD100" s="288"/>
      <c r="BE100" s="288"/>
      <c r="BF100" s="288"/>
      <c r="BG100" s="288"/>
      <c r="BH100" s="295"/>
      <c r="BI100" s="295"/>
      <c r="BJ100" s="288"/>
      <c r="BK100" s="288"/>
      <c r="BL100" s="288"/>
      <c r="BM100" s="288"/>
      <c r="BN100" s="288"/>
      <c r="BO100" s="47"/>
      <c r="BP100" s="47"/>
      <c r="BQ100" s="295"/>
      <c r="BR100" s="295"/>
      <c r="BS100" s="47"/>
      <c r="BT100" s="47"/>
      <c r="BU100" s="47"/>
      <c r="BV100" s="47"/>
      <c r="BW100" s="47"/>
      <c r="BY100" s="47"/>
    </row>
    <row r="101" spans="1:77" x14ac:dyDescent="0.2">
      <c r="A101" s="47"/>
      <c r="B101" s="47"/>
      <c r="C101" s="47"/>
      <c r="D101" s="306"/>
      <c r="E101" s="47"/>
      <c r="F101" s="47"/>
      <c r="G101" s="47"/>
      <c r="H101" s="47"/>
      <c r="I101" s="47"/>
      <c r="J101" s="47"/>
      <c r="K101" s="290"/>
      <c r="L101" s="290"/>
      <c r="M101" s="47"/>
      <c r="N101" s="47"/>
      <c r="O101" s="47"/>
      <c r="P101" s="47"/>
      <c r="Q101" s="47"/>
      <c r="R101" s="47"/>
      <c r="S101" s="47"/>
      <c r="T101" s="47"/>
      <c r="U101" s="47"/>
      <c r="V101" s="47"/>
      <c r="W101" s="47"/>
      <c r="X101" s="47"/>
      <c r="Y101" s="47"/>
      <c r="Z101" s="47"/>
      <c r="AA101" s="292"/>
      <c r="AB101" s="292"/>
      <c r="AC101" s="47"/>
      <c r="AD101" s="47"/>
      <c r="AE101" s="47"/>
      <c r="AF101" s="47"/>
      <c r="AG101" s="47"/>
      <c r="AH101" s="47"/>
      <c r="AI101" s="47"/>
      <c r="AJ101" s="295"/>
      <c r="AK101" s="295"/>
      <c r="AL101" s="47"/>
      <c r="AM101" s="47"/>
      <c r="AN101" s="47"/>
      <c r="AO101" s="47"/>
      <c r="AP101" s="47"/>
      <c r="AQ101" s="47"/>
      <c r="AR101" s="47"/>
      <c r="AS101" s="47"/>
      <c r="AT101" s="47"/>
      <c r="AU101" s="47"/>
      <c r="AV101" s="47"/>
      <c r="AW101" s="288"/>
      <c r="AX101" s="288"/>
      <c r="AY101" s="295"/>
      <c r="AZ101" s="295"/>
      <c r="BA101" s="288"/>
      <c r="BB101" s="288"/>
      <c r="BC101" s="288"/>
      <c r="BD101" s="288"/>
      <c r="BE101" s="288"/>
      <c r="BF101" s="288"/>
      <c r="BG101" s="288"/>
      <c r="BH101" s="295"/>
      <c r="BI101" s="295"/>
      <c r="BJ101" s="288"/>
      <c r="BK101" s="288"/>
      <c r="BL101" s="288"/>
      <c r="BM101" s="288"/>
      <c r="BN101" s="288"/>
      <c r="BO101" s="47"/>
      <c r="BP101" s="47"/>
      <c r="BQ101" s="295"/>
      <c r="BR101" s="295"/>
      <c r="BS101" s="47"/>
      <c r="BT101" s="47"/>
      <c r="BU101" s="47"/>
      <c r="BV101" s="47"/>
      <c r="BW101" s="47"/>
      <c r="BY101" s="47"/>
    </row>
    <row r="102" spans="1:77" x14ac:dyDescent="0.2">
      <c r="A102" s="47"/>
      <c r="B102" s="47"/>
      <c r="C102" s="47"/>
      <c r="D102" s="306"/>
      <c r="E102" s="47"/>
      <c r="F102" s="47"/>
      <c r="G102" s="47"/>
      <c r="H102" s="47"/>
      <c r="I102" s="47"/>
      <c r="J102" s="47"/>
      <c r="K102" s="290"/>
      <c r="L102" s="290"/>
      <c r="M102" s="47"/>
      <c r="N102" s="47"/>
      <c r="O102" s="47"/>
      <c r="P102" s="47"/>
      <c r="Q102" s="47"/>
      <c r="R102" s="47"/>
      <c r="S102" s="47"/>
      <c r="T102" s="47"/>
      <c r="U102" s="47"/>
      <c r="V102" s="47"/>
      <c r="W102" s="47"/>
      <c r="X102" s="47"/>
      <c r="Y102" s="47"/>
      <c r="Z102" s="47"/>
      <c r="AA102" s="292"/>
      <c r="AB102" s="292"/>
      <c r="AC102" s="47"/>
      <c r="AD102" s="47"/>
      <c r="AE102" s="47"/>
      <c r="AF102" s="47"/>
      <c r="AG102" s="47"/>
      <c r="AH102" s="47"/>
      <c r="AI102" s="47"/>
      <c r="AJ102" s="295"/>
      <c r="AK102" s="295"/>
      <c r="AL102" s="47"/>
      <c r="AM102" s="47"/>
      <c r="AN102" s="47"/>
      <c r="AO102" s="47"/>
      <c r="AP102" s="47"/>
      <c r="AQ102" s="47"/>
      <c r="AR102" s="47"/>
      <c r="AS102" s="47"/>
      <c r="AT102" s="47"/>
      <c r="AU102" s="47"/>
      <c r="AV102" s="47"/>
      <c r="AW102" s="288"/>
      <c r="AX102" s="288"/>
      <c r="AY102" s="295"/>
      <c r="AZ102" s="295"/>
      <c r="BA102" s="288"/>
      <c r="BB102" s="288"/>
      <c r="BC102" s="288"/>
      <c r="BD102" s="288"/>
      <c r="BE102" s="288"/>
      <c r="BF102" s="288"/>
      <c r="BG102" s="288"/>
      <c r="BH102" s="295"/>
      <c r="BI102" s="295"/>
      <c r="BJ102" s="288"/>
      <c r="BK102" s="288"/>
      <c r="BL102" s="288"/>
      <c r="BM102" s="288"/>
      <c r="BN102" s="288"/>
      <c r="BO102" s="47"/>
      <c r="BP102" s="47"/>
      <c r="BQ102" s="295"/>
      <c r="BR102" s="295"/>
      <c r="BS102" s="47"/>
      <c r="BT102" s="47"/>
      <c r="BU102" s="47"/>
      <c r="BV102" s="47"/>
      <c r="BW102" s="47"/>
      <c r="BY102" s="47"/>
    </row>
    <row r="103" spans="1:77" x14ac:dyDescent="0.2">
      <c r="A103" s="47"/>
      <c r="B103" s="47"/>
      <c r="C103" s="47"/>
      <c r="D103" s="306"/>
      <c r="E103" s="47"/>
      <c r="F103" s="47"/>
      <c r="G103" s="47"/>
      <c r="H103" s="47"/>
      <c r="I103" s="47"/>
      <c r="J103" s="47"/>
      <c r="K103" s="290"/>
      <c r="L103" s="290"/>
      <c r="M103" s="47"/>
      <c r="N103" s="47"/>
      <c r="O103" s="47"/>
      <c r="P103" s="47"/>
      <c r="Q103" s="47"/>
      <c r="R103" s="47"/>
      <c r="S103" s="47"/>
      <c r="T103" s="47"/>
      <c r="U103" s="47"/>
      <c r="V103" s="47"/>
      <c r="W103" s="47"/>
      <c r="X103" s="47"/>
      <c r="Y103" s="47"/>
      <c r="Z103" s="47"/>
      <c r="AA103" s="292"/>
      <c r="AB103" s="292"/>
      <c r="AC103" s="47"/>
      <c r="AD103" s="47"/>
      <c r="AE103" s="47"/>
      <c r="AF103" s="47"/>
      <c r="AG103" s="47"/>
      <c r="AH103" s="47"/>
      <c r="AI103" s="47"/>
      <c r="AJ103" s="295"/>
      <c r="AK103" s="295"/>
      <c r="AL103" s="47"/>
      <c r="AM103" s="47"/>
      <c r="AN103" s="47"/>
      <c r="AO103" s="47"/>
      <c r="AP103" s="47"/>
      <c r="AQ103" s="47"/>
      <c r="AR103" s="47"/>
      <c r="AS103" s="47"/>
      <c r="AT103" s="47"/>
      <c r="AU103" s="47"/>
      <c r="AV103" s="47"/>
      <c r="AW103" s="288"/>
      <c r="AX103" s="288"/>
      <c r="AY103" s="295"/>
      <c r="AZ103" s="295"/>
      <c r="BA103" s="288"/>
      <c r="BB103" s="288"/>
      <c r="BC103" s="288"/>
      <c r="BD103" s="288"/>
      <c r="BE103" s="288"/>
      <c r="BF103" s="288"/>
      <c r="BG103" s="288"/>
      <c r="BH103" s="295"/>
      <c r="BI103" s="295"/>
      <c r="BJ103" s="288"/>
      <c r="BK103" s="288"/>
      <c r="BL103" s="288"/>
      <c r="BM103" s="288"/>
      <c r="BN103" s="288"/>
      <c r="BO103" s="47"/>
      <c r="BP103" s="47"/>
      <c r="BQ103" s="295"/>
      <c r="BR103" s="295"/>
      <c r="BS103" s="47"/>
      <c r="BT103" s="47"/>
      <c r="BU103" s="47"/>
      <c r="BV103" s="47"/>
      <c r="BW103" s="47"/>
      <c r="BY103" s="47"/>
    </row>
    <row r="104" spans="1:77" x14ac:dyDescent="0.2">
      <c r="A104" s="47"/>
      <c r="B104" s="47"/>
      <c r="C104" s="47"/>
      <c r="D104" s="306"/>
      <c r="E104" s="47"/>
      <c r="F104" s="47"/>
      <c r="G104" s="47"/>
      <c r="H104" s="47"/>
      <c r="I104" s="47"/>
      <c r="J104" s="47"/>
      <c r="K104" s="290"/>
      <c r="L104" s="290"/>
      <c r="M104" s="47"/>
      <c r="N104" s="47"/>
      <c r="O104" s="47"/>
      <c r="P104" s="47"/>
      <c r="Q104" s="47"/>
      <c r="R104" s="47"/>
      <c r="S104" s="47"/>
      <c r="T104" s="47"/>
      <c r="U104" s="47"/>
      <c r="V104" s="47"/>
      <c r="W104" s="47"/>
      <c r="X104" s="47"/>
      <c r="Y104" s="47"/>
      <c r="Z104" s="47"/>
      <c r="AA104" s="292"/>
      <c r="AB104" s="292"/>
      <c r="AC104" s="47"/>
      <c r="AD104" s="47"/>
      <c r="AE104" s="47"/>
      <c r="AF104" s="47"/>
      <c r="AG104" s="47"/>
      <c r="AH104" s="47"/>
      <c r="AI104" s="47"/>
      <c r="AJ104" s="295"/>
      <c r="AK104" s="295"/>
      <c r="AL104" s="47"/>
      <c r="AM104" s="47"/>
      <c r="AN104" s="47"/>
      <c r="AO104" s="47"/>
      <c r="AP104" s="47"/>
      <c r="AQ104" s="47"/>
      <c r="AR104" s="47"/>
      <c r="AS104" s="47"/>
      <c r="AT104" s="47"/>
      <c r="AU104" s="47"/>
      <c r="AV104" s="47"/>
      <c r="AW104" s="288"/>
      <c r="AX104" s="288"/>
      <c r="AY104" s="295"/>
      <c r="AZ104" s="295"/>
      <c r="BA104" s="288"/>
      <c r="BB104" s="288"/>
      <c r="BC104" s="288"/>
      <c r="BD104" s="288"/>
      <c r="BE104" s="288"/>
      <c r="BF104" s="288"/>
      <c r="BG104" s="288"/>
      <c r="BH104" s="295"/>
      <c r="BI104" s="295"/>
      <c r="BJ104" s="288"/>
      <c r="BK104" s="288"/>
      <c r="BL104" s="288"/>
      <c r="BM104" s="288"/>
      <c r="BN104" s="288"/>
      <c r="BO104" s="47"/>
      <c r="BP104" s="47"/>
      <c r="BQ104" s="295"/>
      <c r="BR104" s="295"/>
      <c r="BS104" s="47"/>
      <c r="BT104" s="47"/>
      <c r="BU104" s="47"/>
      <c r="BV104" s="47"/>
      <c r="BW104" s="47"/>
      <c r="BY104" s="47"/>
    </row>
    <row r="105" spans="1:77" x14ac:dyDescent="0.2">
      <c r="A105" s="47"/>
      <c r="B105" s="47"/>
      <c r="C105" s="47"/>
      <c r="D105" s="306"/>
      <c r="E105" s="47"/>
      <c r="F105" s="47"/>
      <c r="G105" s="47"/>
      <c r="H105" s="47"/>
      <c r="I105" s="47"/>
      <c r="J105" s="47"/>
      <c r="K105" s="290"/>
      <c r="L105" s="290"/>
      <c r="M105" s="47"/>
      <c r="N105" s="47"/>
      <c r="O105" s="47"/>
      <c r="P105" s="47"/>
      <c r="Q105" s="47"/>
      <c r="R105" s="47"/>
      <c r="S105" s="47"/>
      <c r="T105" s="47"/>
      <c r="U105" s="47"/>
      <c r="V105" s="47"/>
      <c r="W105" s="47"/>
      <c r="X105" s="47"/>
      <c r="Y105" s="47"/>
      <c r="Z105" s="47"/>
      <c r="AA105" s="292"/>
      <c r="AB105" s="292"/>
      <c r="AC105" s="47"/>
      <c r="AD105" s="47"/>
      <c r="AE105" s="47"/>
      <c r="AF105" s="47"/>
      <c r="AG105" s="47"/>
      <c r="AH105" s="47"/>
      <c r="AI105" s="47"/>
      <c r="AJ105" s="295"/>
      <c r="AK105" s="295"/>
      <c r="AL105" s="47"/>
      <c r="AM105" s="47"/>
      <c r="AN105" s="47"/>
      <c r="AO105" s="47"/>
      <c r="AP105" s="47"/>
      <c r="AQ105" s="47"/>
      <c r="AR105" s="47"/>
      <c r="AS105" s="47"/>
      <c r="AT105" s="47"/>
      <c r="AU105" s="47"/>
      <c r="AV105" s="47"/>
      <c r="AW105" s="288"/>
      <c r="AX105" s="288"/>
      <c r="AY105" s="295"/>
      <c r="AZ105" s="295"/>
      <c r="BA105" s="288"/>
      <c r="BB105" s="288"/>
      <c r="BC105" s="288"/>
      <c r="BD105" s="288"/>
      <c r="BE105" s="288"/>
      <c r="BF105" s="288"/>
      <c r="BG105" s="288"/>
      <c r="BH105" s="295"/>
      <c r="BI105" s="295"/>
      <c r="BJ105" s="288"/>
      <c r="BK105" s="288"/>
      <c r="BL105" s="288"/>
      <c r="BM105" s="288"/>
      <c r="BN105" s="288"/>
      <c r="BO105" s="47"/>
      <c r="BP105" s="47"/>
      <c r="BQ105" s="295"/>
      <c r="BR105" s="295"/>
      <c r="BS105" s="47"/>
      <c r="BT105" s="47"/>
      <c r="BU105" s="47"/>
      <c r="BV105" s="47"/>
      <c r="BW105" s="47"/>
      <c r="BY105" s="47"/>
    </row>
    <row r="106" spans="1:77" x14ac:dyDescent="0.2">
      <c r="A106" s="47"/>
      <c r="B106" s="47"/>
      <c r="C106" s="47"/>
      <c r="D106" s="306"/>
      <c r="E106" s="47"/>
      <c r="F106" s="47"/>
      <c r="G106" s="47"/>
      <c r="H106" s="47"/>
      <c r="I106" s="47"/>
      <c r="J106" s="47"/>
      <c r="K106" s="290"/>
      <c r="L106" s="290"/>
      <c r="M106" s="47"/>
      <c r="N106" s="47"/>
      <c r="O106" s="47"/>
      <c r="P106" s="47"/>
      <c r="Q106" s="47"/>
      <c r="R106" s="47"/>
      <c r="S106" s="47"/>
      <c r="T106" s="47"/>
      <c r="U106" s="47"/>
      <c r="V106" s="47"/>
      <c r="W106" s="47"/>
      <c r="X106" s="47"/>
      <c r="Y106" s="47"/>
      <c r="Z106" s="47"/>
      <c r="AA106" s="292"/>
      <c r="AB106" s="292"/>
      <c r="AC106" s="47"/>
      <c r="AD106" s="47"/>
      <c r="AE106" s="47"/>
      <c r="AF106" s="47"/>
      <c r="AG106" s="47"/>
      <c r="AH106" s="47"/>
      <c r="AI106" s="47"/>
      <c r="AJ106" s="295"/>
      <c r="AK106" s="295"/>
      <c r="AL106" s="47"/>
      <c r="AM106" s="47"/>
      <c r="AN106" s="47"/>
      <c r="AO106" s="47"/>
      <c r="AP106" s="47"/>
      <c r="AQ106" s="47"/>
      <c r="AR106" s="47"/>
      <c r="AS106" s="47"/>
      <c r="AT106" s="47"/>
      <c r="AU106" s="47"/>
      <c r="AV106" s="47"/>
      <c r="AW106" s="288"/>
      <c r="AX106" s="288"/>
      <c r="AY106" s="295"/>
      <c r="AZ106" s="295"/>
      <c r="BA106" s="288"/>
      <c r="BB106" s="288"/>
      <c r="BC106" s="288"/>
      <c r="BD106" s="288"/>
      <c r="BE106" s="288"/>
      <c r="BF106" s="288"/>
      <c r="BG106" s="288"/>
      <c r="BH106" s="295"/>
      <c r="BI106" s="295"/>
      <c r="BJ106" s="288"/>
      <c r="BK106" s="288"/>
      <c r="BL106" s="288"/>
      <c r="BM106" s="288"/>
      <c r="BN106" s="288"/>
      <c r="BO106" s="47"/>
      <c r="BP106" s="47"/>
      <c r="BQ106" s="295"/>
      <c r="BR106" s="295"/>
      <c r="BS106" s="47"/>
      <c r="BT106" s="47"/>
      <c r="BU106" s="47"/>
      <c r="BV106" s="47"/>
      <c r="BW106" s="47"/>
      <c r="BY106" s="47"/>
    </row>
    <row r="107" spans="1:77" x14ac:dyDescent="0.2">
      <c r="A107" s="47"/>
      <c r="B107" s="47"/>
      <c r="C107" s="47"/>
      <c r="D107" s="306"/>
      <c r="E107" s="47"/>
      <c r="F107" s="47"/>
      <c r="G107" s="47"/>
      <c r="H107" s="47"/>
      <c r="I107" s="47"/>
      <c r="J107" s="47"/>
      <c r="K107" s="290"/>
      <c r="L107" s="290"/>
      <c r="M107" s="47"/>
      <c r="N107" s="47"/>
      <c r="O107" s="47"/>
      <c r="P107" s="47"/>
      <c r="Q107" s="47"/>
      <c r="R107" s="47"/>
      <c r="S107" s="47"/>
      <c r="T107" s="47"/>
      <c r="U107" s="47"/>
      <c r="V107" s="47"/>
      <c r="W107" s="47"/>
      <c r="X107" s="47"/>
      <c r="Y107" s="47"/>
      <c r="Z107" s="47"/>
      <c r="AA107" s="292"/>
      <c r="AB107" s="292"/>
      <c r="AC107" s="47"/>
      <c r="AD107" s="47"/>
      <c r="AE107" s="47"/>
      <c r="AF107" s="47"/>
      <c r="AG107" s="47"/>
      <c r="AH107" s="47"/>
      <c r="AI107" s="47"/>
      <c r="AJ107" s="295"/>
      <c r="AK107" s="295"/>
      <c r="AL107" s="47"/>
      <c r="AM107" s="47"/>
      <c r="AN107" s="47"/>
      <c r="AO107" s="47"/>
      <c r="AP107" s="47"/>
      <c r="AQ107" s="47"/>
      <c r="AR107" s="47"/>
      <c r="AS107" s="47"/>
      <c r="AT107" s="47"/>
      <c r="AU107" s="47"/>
      <c r="AV107" s="47"/>
      <c r="AW107" s="288"/>
      <c r="AX107" s="288"/>
      <c r="AY107" s="295"/>
      <c r="AZ107" s="295"/>
      <c r="BA107" s="288"/>
      <c r="BB107" s="288"/>
      <c r="BC107" s="288"/>
      <c r="BD107" s="288"/>
      <c r="BE107" s="288"/>
      <c r="BF107" s="288"/>
      <c r="BG107" s="288"/>
      <c r="BH107" s="295"/>
      <c r="BI107" s="295"/>
      <c r="BJ107" s="288"/>
      <c r="BK107" s="288"/>
      <c r="BL107" s="288"/>
      <c r="BM107" s="288"/>
      <c r="BN107" s="288"/>
      <c r="BO107" s="47"/>
      <c r="BP107" s="47"/>
      <c r="BQ107" s="295"/>
      <c r="BR107" s="295"/>
      <c r="BS107" s="47"/>
      <c r="BT107" s="47"/>
      <c r="BU107" s="47"/>
      <c r="BV107" s="47"/>
      <c r="BW107" s="47"/>
      <c r="BY107" s="47"/>
    </row>
    <row r="108" spans="1:77" x14ac:dyDescent="0.2">
      <c r="A108" s="47"/>
      <c r="B108" s="47"/>
      <c r="C108" s="47"/>
      <c r="D108" s="306"/>
      <c r="E108" s="47"/>
      <c r="F108" s="47"/>
      <c r="G108" s="47"/>
      <c r="H108" s="47"/>
      <c r="I108" s="47"/>
      <c r="J108" s="47"/>
      <c r="K108" s="290"/>
      <c r="L108" s="290"/>
      <c r="M108" s="47"/>
      <c r="N108" s="47"/>
      <c r="O108" s="47"/>
      <c r="P108" s="47"/>
      <c r="Q108" s="47"/>
      <c r="R108" s="47"/>
      <c r="S108" s="47"/>
      <c r="T108" s="47"/>
      <c r="U108" s="47"/>
      <c r="V108" s="47"/>
      <c r="W108" s="47"/>
      <c r="X108" s="47"/>
      <c r="Y108" s="47"/>
      <c r="Z108" s="47"/>
      <c r="AA108" s="292"/>
      <c r="AB108" s="292"/>
      <c r="AC108" s="47"/>
      <c r="AD108" s="47"/>
      <c r="AE108" s="47"/>
      <c r="AF108" s="47"/>
      <c r="AG108" s="47"/>
      <c r="AH108" s="47"/>
      <c r="AI108" s="47"/>
      <c r="AJ108" s="295"/>
      <c r="AK108" s="295"/>
      <c r="AL108" s="47"/>
      <c r="AM108" s="47"/>
      <c r="AN108" s="47"/>
      <c r="AO108" s="47"/>
      <c r="AP108" s="47"/>
      <c r="AQ108" s="47"/>
      <c r="AR108" s="47"/>
      <c r="AS108" s="47"/>
      <c r="AT108" s="47"/>
      <c r="AU108" s="47"/>
      <c r="AV108" s="47"/>
      <c r="AW108" s="288"/>
      <c r="AX108" s="288"/>
      <c r="AY108" s="295"/>
      <c r="AZ108" s="295"/>
      <c r="BA108" s="288"/>
      <c r="BB108" s="288"/>
      <c r="BC108" s="288"/>
      <c r="BD108" s="288"/>
      <c r="BE108" s="288"/>
      <c r="BF108" s="288"/>
      <c r="BG108" s="288"/>
      <c r="BH108" s="295"/>
      <c r="BI108" s="295"/>
      <c r="BJ108" s="288"/>
      <c r="BK108" s="288"/>
      <c r="BL108" s="288"/>
      <c r="BM108" s="288"/>
      <c r="BN108" s="288"/>
      <c r="BO108" s="47"/>
      <c r="BP108" s="47"/>
      <c r="BQ108" s="295"/>
      <c r="BR108" s="295"/>
      <c r="BS108" s="47"/>
      <c r="BT108" s="47"/>
      <c r="BU108" s="47"/>
      <c r="BV108" s="47"/>
      <c r="BW108" s="47"/>
      <c r="BY108" s="47"/>
    </row>
    <row r="109" spans="1:77" x14ac:dyDescent="0.2">
      <c r="A109" s="47"/>
      <c r="B109" s="47"/>
      <c r="C109" s="47"/>
      <c r="D109" s="306"/>
      <c r="E109" s="47"/>
      <c r="F109" s="47"/>
      <c r="G109" s="47"/>
      <c r="H109" s="47"/>
      <c r="I109" s="47"/>
      <c r="J109" s="47"/>
      <c r="K109" s="290"/>
      <c r="L109" s="290"/>
      <c r="M109" s="47"/>
      <c r="N109" s="47"/>
      <c r="O109" s="47"/>
      <c r="P109" s="47"/>
      <c r="Q109" s="47"/>
      <c r="R109" s="47"/>
      <c r="S109" s="47"/>
      <c r="T109" s="47"/>
      <c r="U109" s="47"/>
      <c r="V109" s="47"/>
      <c r="W109" s="47"/>
      <c r="X109" s="47"/>
      <c r="Y109" s="47"/>
      <c r="Z109" s="47"/>
      <c r="AA109" s="292"/>
      <c r="AB109" s="292"/>
      <c r="AC109" s="47"/>
      <c r="AD109" s="47"/>
      <c r="AE109" s="47"/>
      <c r="AF109" s="47"/>
      <c r="AG109" s="47"/>
      <c r="AH109" s="47"/>
      <c r="AI109" s="47"/>
      <c r="AJ109" s="295"/>
      <c r="AK109" s="295"/>
      <c r="AL109" s="47"/>
      <c r="AM109" s="47"/>
      <c r="AN109" s="47"/>
      <c r="AO109" s="47"/>
      <c r="AP109" s="47"/>
      <c r="AQ109" s="47"/>
      <c r="AR109" s="47"/>
      <c r="AS109" s="47"/>
      <c r="AT109" s="47"/>
      <c r="AU109" s="47"/>
      <c r="AV109" s="47"/>
      <c r="AW109" s="288"/>
      <c r="AX109" s="288"/>
      <c r="AY109" s="295"/>
      <c r="AZ109" s="295"/>
      <c r="BA109" s="288"/>
      <c r="BB109" s="288"/>
      <c r="BC109" s="288"/>
      <c r="BD109" s="288"/>
      <c r="BE109" s="288"/>
      <c r="BF109" s="288"/>
      <c r="BG109" s="288"/>
      <c r="BH109" s="295"/>
      <c r="BI109" s="295"/>
      <c r="BJ109" s="288"/>
      <c r="BK109" s="288"/>
      <c r="BL109" s="288"/>
      <c r="BM109" s="288"/>
      <c r="BN109" s="288"/>
      <c r="BO109" s="47"/>
      <c r="BP109" s="47"/>
      <c r="BQ109" s="295"/>
      <c r="BR109" s="295"/>
      <c r="BS109" s="47"/>
      <c r="BT109" s="47"/>
      <c r="BU109" s="47"/>
      <c r="BV109" s="47"/>
      <c r="BW109" s="47"/>
      <c r="BY109" s="47"/>
    </row>
    <row r="110" spans="1:77" x14ac:dyDescent="0.2">
      <c r="A110" s="47"/>
      <c r="B110" s="47"/>
      <c r="C110" s="47"/>
      <c r="D110" s="306"/>
      <c r="E110" s="47"/>
      <c r="F110" s="47"/>
      <c r="G110" s="47"/>
      <c r="H110" s="47"/>
      <c r="I110" s="47"/>
      <c r="J110" s="47"/>
      <c r="K110" s="290"/>
      <c r="L110" s="290"/>
      <c r="M110" s="47"/>
      <c r="N110" s="47"/>
      <c r="O110" s="47"/>
      <c r="P110" s="47"/>
      <c r="Q110" s="47"/>
      <c r="R110" s="47"/>
      <c r="S110" s="47"/>
      <c r="T110" s="47"/>
      <c r="U110" s="47"/>
      <c r="V110" s="47"/>
      <c r="W110" s="47"/>
      <c r="X110" s="47"/>
      <c r="Y110" s="47"/>
      <c r="Z110" s="47"/>
      <c r="AA110" s="292"/>
      <c r="AB110" s="292"/>
      <c r="AC110" s="47"/>
      <c r="AD110" s="47"/>
      <c r="AE110" s="47"/>
      <c r="AF110" s="47"/>
      <c r="AG110" s="47"/>
      <c r="AH110" s="47"/>
      <c r="AI110" s="47"/>
      <c r="AJ110" s="295"/>
      <c r="AK110" s="295"/>
      <c r="AL110" s="47"/>
      <c r="AM110" s="47"/>
      <c r="AN110" s="47"/>
      <c r="AO110" s="47"/>
      <c r="AP110" s="47"/>
      <c r="AQ110" s="47"/>
      <c r="AR110" s="47"/>
      <c r="AS110" s="47"/>
      <c r="AT110" s="47"/>
      <c r="AU110" s="47"/>
      <c r="AV110" s="47"/>
      <c r="AW110" s="288"/>
      <c r="AX110" s="288"/>
      <c r="AY110" s="295"/>
      <c r="AZ110" s="295"/>
      <c r="BA110" s="288"/>
      <c r="BB110" s="288"/>
      <c r="BC110" s="288"/>
      <c r="BD110" s="288"/>
      <c r="BE110" s="288"/>
      <c r="BF110" s="288"/>
      <c r="BG110" s="288"/>
      <c r="BH110" s="295"/>
      <c r="BI110" s="295"/>
      <c r="BJ110" s="288"/>
      <c r="BK110" s="288"/>
      <c r="BL110" s="288"/>
      <c r="BM110" s="288"/>
      <c r="BN110" s="288"/>
      <c r="BO110" s="47"/>
      <c r="BP110" s="47"/>
      <c r="BQ110" s="295"/>
      <c r="BR110" s="295"/>
      <c r="BS110" s="47"/>
      <c r="BT110" s="47"/>
      <c r="BU110" s="47"/>
      <c r="BV110" s="47"/>
      <c r="BW110" s="47"/>
      <c r="BY110" s="47"/>
    </row>
    <row r="111" spans="1:77" x14ac:dyDescent="0.2">
      <c r="A111" s="47"/>
      <c r="B111" s="47"/>
      <c r="C111" s="47"/>
      <c r="D111" s="306"/>
      <c r="E111" s="47"/>
      <c r="F111" s="47"/>
      <c r="G111" s="47"/>
      <c r="H111" s="47"/>
      <c r="I111" s="47"/>
      <c r="J111" s="47"/>
      <c r="K111" s="290"/>
      <c r="L111" s="290"/>
      <c r="M111" s="47"/>
      <c r="N111" s="47"/>
      <c r="O111" s="47"/>
      <c r="P111" s="47"/>
      <c r="Q111" s="47"/>
      <c r="R111" s="47"/>
      <c r="S111" s="47"/>
      <c r="T111" s="47"/>
      <c r="U111" s="47"/>
      <c r="V111" s="47"/>
      <c r="W111" s="47"/>
      <c r="X111" s="47"/>
      <c r="Y111" s="47"/>
      <c r="Z111" s="47"/>
      <c r="AA111" s="292"/>
      <c r="AB111" s="292"/>
      <c r="AC111" s="47"/>
      <c r="AD111" s="47"/>
      <c r="AE111" s="47"/>
      <c r="AF111" s="47"/>
      <c r="AG111" s="47"/>
      <c r="AH111" s="47"/>
      <c r="AI111" s="47"/>
      <c r="AJ111" s="295"/>
      <c r="AK111" s="295"/>
      <c r="AL111" s="47"/>
      <c r="AM111" s="47"/>
      <c r="AN111" s="47"/>
      <c r="AO111" s="47"/>
      <c r="AP111" s="47"/>
      <c r="AQ111" s="47"/>
      <c r="AR111" s="47"/>
      <c r="AS111" s="47"/>
      <c r="AT111" s="47"/>
      <c r="AU111" s="47"/>
      <c r="AV111" s="47"/>
      <c r="AW111" s="288"/>
      <c r="AX111" s="288"/>
      <c r="AY111" s="295"/>
      <c r="AZ111" s="295"/>
      <c r="BA111" s="288"/>
      <c r="BB111" s="288"/>
      <c r="BC111" s="288"/>
      <c r="BD111" s="288"/>
      <c r="BE111" s="288"/>
      <c r="BF111" s="288"/>
      <c r="BG111" s="288"/>
      <c r="BH111" s="295"/>
      <c r="BI111" s="295"/>
      <c r="BJ111" s="288"/>
      <c r="BK111" s="288"/>
      <c r="BL111" s="288"/>
      <c r="BM111" s="288"/>
      <c r="BN111" s="288"/>
      <c r="BO111" s="47"/>
      <c r="BP111" s="47"/>
      <c r="BQ111" s="295"/>
      <c r="BR111" s="295"/>
      <c r="BS111" s="47"/>
      <c r="BT111" s="47"/>
      <c r="BU111" s="47"/>
      <c r="BV111" s="47"/>
      <c r="BW111" s="47"/>
      <c r="BY111" s="47"/>
    </row>
    <row r="112" spans="1:77" x14ac:dyDescent="0.2">
      <c r="A112" s="47"/>
      <c r="B112" s="47"/>
      <c r="C112" s="47"/>
      <c r="D112" s="306"/>
      <c r="E112" s="47"/>
      <c r="F112" s="47"/>
      <c r="G112" s="47"/>
      <c r="H112" s="47"/>
      <c r="I112" s="47"/>
      <c r="J112" s="47"/>
      <c r="K112" s="290"/>
      <c r="L112" s="290"/>
      <c r="M112" s="47"/>
      <c r="N112" s="47"/>
      <c r="O112" s="47"/>
      <c r="P112" s="47"/>
      <c r="Q112" s="47"/>
      <c r="R112" s="47"/>
      <c r="S112" s="47"/>
      <c r="T112" s="47"/>
      <c r="U112" s="47"/>
      <c r="V112" s="47"/>
      <c r="W112" s="47"/>
      <c r="X112" s="47"/>
      <c r="Y112" s="47"/>
      <c r="Z112" s="47"/>
      <c r="AA112" s="292"/>
      <c r="AB112" s="292"/>
      <c r="AC112" s="47"/>
      <c r="AD112" s="47"/>
      <c r="AE112" s="47"/>
      <c r="AF112" s="47"/>
      <c r="AG112" s="47"/>
      <c r="AH112" s="47"/>
      <c r="AI112" s="47"/>
      <c r="AJ112" s="295"/>
      <c r="AK112" s="295"/>
      <c r="AL112" s="47"/>
      <c r="AM112" s="47"/>
      <c r="AN112" s="47"/>
      <c r="AO112" s="47"/>
      <c r="AP112" s="47"/>
      <c r="AQ112" s="47"/>
      <c r="AR112" s="47"/>
      <c r="AS112" s="47"/>
      <c r="AT112" s="47"/>
      <c r="AU112" s="47"/>
      <c r="AV112" s="47"/>
      <c r="AW112" s="288"/>
      <c r="AX112" s="288"/>
      <c r="AY112" s="295"/>
      <c r="AZ112" s="295"/>
      <c r="BA112" s="288"/>
      <c r="BB112" s="288"/>
      <c r="BC112" s="288"/>
      <c r="BD112" s="288"/>
      <c r="BE112" s="288"/>
      <c r="BF112" s="288"/>
      <c r="BG112" s="288"/>
      <c r="BH112" s="295"/>
      <c r="BI112" s="295"/>
      <c r="BJ112" s="288"/>
      <c r="BK112" s="288"/>
      <c r="BL112" s="288"/>
      <c r="BM112" s="288"/>
      <c r="BN112" s="288"/>
      <c r="BO112" s="47"/>
      <c r="BP112" s="47"/>
      <c r="BQ112" s="295"/>
      <c r="BR112" s="295"/>
      <c r="BS112" s="47"/>
      <c r="BT112" s="47"/>
      <c r="BU112" s="47"/>
      <c r="BV112" s="47"/>
      <c r="BW112" s="47"/>
      <c r="BY112" s="47"/>
    </row>
    <row r="113" spans="1:77" x14ac:dyDescent="0.2">
      <c r="A113" s="47"/>
      <c r="B113" s="47"/>
      <c r="C113" s="47"/>
      <c r="D113" s="306"/>
      <c r="E113" s="47"/>
      <c r="F113" s="47"/>
      <c r="G113" s="47"/>
      <c r="H113" s="47"/>
      <c r="I113" s="47"/>
      <c r="J113" s="47"/>
      <c r="K113" s="290"/>
      <c r="L113" s="290"/>
      <c r="M113" s="47"/>
      <c r="N113" s="47"/>
      <c r="O113" s="47"/>
      <c r="P113" s="47"/>
      <c r="Q113" s="47"/>
      <c r="R113" s="47"/>
      <c r="S113" s="47"/>
      <c r="T113" s="47"/>
      <c r="U113" s="47"/>
      <c r="V113" s="47"/>
      <c r="W113" s="47"/>
      <c r="X113" s="47"/>
      <c r="Y113" s="47"/>
      <c r="Z113" s="47"/>
      <c r="AA113" s="292"/>
      <c r="AB113" s="292"/>
      <c r="AC113" s="47"/>
      <c r="AD113" s="47"/>
      <c r="AE113" s="47"/>
      <c r="AF113" s="47"/>
      <c r="AG113" s="47"/>
      <c r="AH113" s="47"/>
      <c r="AI113" s="47"/>
      <c r="AJ113" s="295"/>
      <c r="AK113" s="295"/>
      <c r="AL113" s="47"/>
      <c r="AM113" s="47"/>
      <c r="AN113" s="47"/>
      <c r="AO113" s="47"/>
      <c r="AP113" s="47"/>
      <c r="AQ113" s="47"/>
      <c r="AR113" s="47"/>
      <c r="AS113" s="47"/>
      <c r="AT113" s="47"/>
      <c r="AU113" s="47"/>
      <c r="AV113" s="47"/>
      <c r="AW113" s="288"/>
      <c r="AX113" s="288"/>
      <c r="AY113" s="295"/>
      <c r="AZ113" s="295"/>
      <c r="BA113" s="288"/>
      <c r="BB113" s="288"/>
      <c r="BC113" s="288"/>
      <c r="BD113" s="288"/>
      <c r="BE113" s="288"/>
      <c r="BF113" s="288"/>
      <c r="BG113" s="288"/>
      <c r="BH113" s="295"/>
      <c r="BI113" s="295"/>
      <c r="BJ113" s="288"/>
      <c r="BK113" s="288"/>
      <c r="BL113" s="288"/>
      <c r="BM113" s="288"/>
      <c r="BN113" s="288"/>
      <c r="BO113" s="47"/>
      <c r="BP113" s="47"/>
      <c r="BQ113" s="295"/>
      <c r="BR113" s="295"/>
      <c r="BS113" s="47"/>
      <c r="BT113" s="47"/>
      <c r="BU113" s="47"/>
      <c r="BV113" s="47"/>
      <c r="BW113" s="47"/>
      <c r="BY113" s="47"/>
    </row>
    <row r="114" spans="1:77" x14ac:dyDescent="0.2">
      <c r="A114" s="47"/>
      <c r="B114" s="47"/>
      <c r="C114" s="47"/>
      <c r="D114" s="306"/>
      <c r="E114" s="47"/>
      <c r="F114" s="47"/>
      <c r="G114" s="47"/>
      <c r="H114" s="47"/>
      <c r="I114" s="47"/>
      <c r="J114" s="47"/>
      <c r="K114" s="290"/>
      <c r="L114" s="290"/>
      <c r="M114" s="47"/>
      <c r="N114" s="47"/>
      <c r="O114" s="47"/>
      <c r="P114" s="47"/>
      <c r="Q114" s="47"/>
      <c r="R114" s="47"/>
      <c r="S114" s="47"/>
      <c r="T114" s="47"/>
      <c r="U114" s="47"/>
      <c r="V114" s="47"/>
      <c r="W114" s="47"/>
      <c r="X114" s="47"/>
      <c r="Y114" s="47"/>
      <c r="Z114" s="47"/>
      <c r="AA114" s="292"/>
      <c r="AB114" s="292"/>
      <c r="AC114" s="47"/>
      <c r="AD114" s="47"/>
      <c r="AE114" s="47"/>
      <c r="AF114" s="47"/>
      <c r="AG114" s="47"/>
      <c r="AH114" s="47"/>
      <c r="AI114" s="47"/>
      <c r="AJ114" s="295"/>
      <c r="AK114" s="295"/>
      <c r="AL114" s="47"/>
      <c r="AM114" s="47"/>
      <c r="AN114" s="47"/>
      <c r="AO114" s="47"/>
      <c r="AP114" s="47"/>
      <c r="AQ114" s="47"/>
      <c r="AR114" s="47"/>
      <c r="AS114" s="47"/>
      <c r="AT114" s="47"/>
      <c r="AU114" s="47"/>
      <c r="AV114" s="47"/>
      <c r="AW114" s="288"/>
      <c r="AX114" s="288"/>
      <c r="AY114" s="295"/>
      <c r="AZ114" s="295"/>
      <c r="BA114" s="288"/>
      <c r="BB114" s="288"/>
      <c r="BC114" s="288"/>
      <c r="BD114" s="288"/>
      <c r="BE114" s="288"/>
      <c r="BF114" s="288"/>
      <c r="BG114" s="288"/>
      <c r="BH114" s="295"/>
      <c r="BI114" s="295"/>
      <c r="BJ114" s="288"/>
      <c r="BK114" s="288"/>
      <c r="BL114" s="288"/>
      <c r="BM114" s="288"/>
      <c r="BN114" s="288"/>
      <c r="BO114" s="47"/>
      <c r="BP114" s="47"/>
      <c r="BQ114" s="295"/>
      <c r="BR114" s="295"/>
      <c r="BS114" s="47"/>
      <c r="BT114" s="47"/>
      <c r="BU114" s="47"/>
      <c r="BV114" s="47"/>
      <c r="BW114" s="47"/>
      <c r="BY114" s="47"/>
    </row>
    <row r="115" spans="1:77" x14ac:dyDescent="0.2">
      <c r="A115" s="47"/>
      <c r="B115" s="47"/>
      <c r="C115" s="47"/>
      <c r="D115" s="306"/>
      <c r="E115" s="47"/>
      <c r="F115" s="47"/>
      <c r="G115" s="47"/>
      <c r="H115" s="47"/>
      <c r="I115" s="47"/>
      <c r="J115" s="47"/>
      <c r="K115" s="290"/>
      <c r="L115" s="290"/>
      <c r="M115" s="47"/>
      <c r="N115" s="47"/>
      <c r="O115" s="47"/>
      <c r="P115" s="47"/>
      <c r="Q115" s="47"/>
      <c r="R115" s="47"/>
      <c r="S115" s="47"/>
      <c r="T115" s="47"/>
      <c r="U115" s="47"/>
      <c r="V115" s="47"/>
      <c r="W115" s="47"/>
      <c r="X115" s="47"/>
      <c r="Y115" s="47"/>
      <c r="Z115" s="47"/>
      <c r="AA115" s="292"/>
      <c r="AB115" s="292"/>
      <c r="AC115" s="47"/>
      <c r="AD115" s="47"/>
      <c r="AE115" s="47"/>
      <c r="AF115" s="47"/>
      <c r="AG115" s="47"/>
      <c r="AH115" s="47"/>
      <c r="AI115" s="47"/>
      <c r="AJ115" s="295"/>
      <c r="AK115" s="295"/>
      <c r="AL115" s="47"/>
      <c r="AM115" s="47"/>
      <c r="AN115" s="47"/>
      <c r="AO115" s="47"/>
      <c r="AP115" s="47"/>
      <c r="AQ115" s="47"/>
      <c r="AR115" s="47"/>
      <c r="AS115" s="47"/>
      <c r="AT115" s="47"/>
      <c r="AU115" s="47"/>
      <c r="AV115" s="47"/>
      <c r="AW115" s="288"/>
      <c r="AX115" s="288"/>
      <c r="AY115" s="295"/>
      <c r="AZ115" s="295"/>
      <c r="BA115" s="288"/>
      <c r="BB115" s="288"/>
      <c r="BC115" s="288"/>
      <c r="BD115" s="288"/>
      <c r="BE115" s="288"/>
      <c r="BF115" s="288"/>
      <c r="BG115" s="288"/>
      <c r="BH115" s="295"/>
      <c r="BI115" s="295"/>
      <c r="BJ115" s="288"/>
      <c r="BK115" s="288"/>
      <c r="BL115" s="288"/>
      <c r="BM115" s="288"/>
      <c r="BN115" s="288"/>
      <c r="BO115" s="47"/>
      <c r="BP115" s="47"/>
      <c r="BQ115" s="295"/>
      <c r="BR115" s="295"/>
      <c r="BS115" s="47"/>
      <c r="BT115" s="47"/>
      <c r="BU115" s="47"/>
      <c r="BV115" s="47"/>
      <c r="BW115" s="47"/>
      <c r="BY115" s="47"/>
    </row>
    <row r="116" spans="1:77" x14ac:dyDescent="0.2">
      <c r="A116" s="47"/>
      <c r="B116" s="47"/>
      <c r="C116" s="47"/>
      <c r="D116" s="306"/>
      <c r="E116" s="47"/>
      <c r="F116" s="47"/>
      <c r="G116" s="47"/>
      <c r="H116" s="47"/>
      <c r="I116" s="47"/>
      <c r="J116" s="47"/>
      <c r="K116" s="290"/>
      <c r="L116" s="290"/>
      <c r="M116" s="47"/>
      <c r="N116" s="47"/>
      <c r="O116" s="47"/>
      <c r="P116" s="47"/>
      <c r="Q116" s="47"/>
      <c r="R116" s="47"/>
      <c r="S116" s="47"/>
      <c r="T116" s="47"/>
      <c r="U116" s="47"/>
      <c r="V116" s="47"/>
      <c r="W116" s="47"/>
      <c r="X116" s="47"/>
      <c r="Y116" s="47"/>
      <c r="Z116" s="47"/>
      <c r="AA116" s="292"/>
      <c r="AB116" s="292"/>
      <c r="AC116" s="47"/>
      <c r="AD116" s="47"/>
      <c r="AE116" s="47"/>
      <c r="AF116" s="47"/>
      <c r="AG116" s="47"/>
      <c r="AH116" s="47"/>
      <c r="AI116" s="47"/>
      <c r="AJ116" s="295"/>
      <c r="AK116" s="295"/>
      <c r="AL116" s="47"/>
      <c r="AM116" s="47"/>
      <c r="AN116" s="47"/>
      <c r="AO116" s="47"/>
      <c r="AP116" s="47"/>
      <c r="AQ116" s="47"/>
      <c r="AR116" s="47"/>
      <c r="AS116" s="47"/>
      <c r="AT116" s="47"/>
      <c r="AU116" s="47"/>
      <c r="AV116" s="47"/>
      <c r="AW116" s="288"/>
      <c r="AX116" s="288"/>
      <c r="AY116" s="295"/>
      <c r="AZ116" s="295"/>
      <c r="BA116" s="288"/>
      <c r="BB116" s="288"/>
      <c r="BC116" s="288"/>
      <c r="BD116" s="288"/>
      <c r="BE116" s="288"/>
      <c r="BF116" s="288"/>
      <c r="BG116" s="288"/>
      <c r="BH116" s="295"/>
      <c r="BI116" s="295"/>
      <c r="BJ116" s="288"/>
      <c r="BK116" s="288"/>
      <c r="BL116" s="288"/>
      <c r="BM116" s="288"/>
      <c r="BN116" s="288"/>
      <c r="BO116" s="47"/>
      <c r="BP116" s="47"/>
      <c r="BQ116" s="295"/>
      <c r="BR116" s="295"/>
      <c r="BS116" s="47"/>
      <c r="BT116" s="47"/>
      <c r="BU116" s="47"/>
      <c r="BV116" s="47"/>
      <c r="BW116" s="47"/>
      <c r="BY116" s="47"/>
    </row>
    <row r="117" spans="1:77" x14ac:dyDescent="0.2">
      <c r="A117" s="47"/>
      <c r="B117" s="47"/>
      <c r="C117" s="47"/>
      <c r="D117" s="306"/>
      <c r="E117" s="47"/>
      <c r="F117" s="47"/>
      <c r="G117" s="47"/>
      <c r="H117" s="47"/>
      <c r="I117" s="47"/>
      <c r="J117" s="47"/>
      <c r="K117" s="290"/>
      <c r="L117" s="290"/>
      <c r="M117" s="47"/>
      <c r="N117" s="47"/>
      <c r="O117" s="47"/>
      <c r="P117" s="47"/>
      <c r="Q117" s="47"/>
      <c r="R117" s="47"/>
      <c r="S117" s="47"/>
      <c r="T117" s="47"/>
      <c r="U117" s="47"/>
      <c r="V117" s="47"/>
      <c r="W117" s="47"/>
      <c r="X117" s="47"/>
      <c r="Y117" s="47"/>
      <c r="Z117" s="47"/>
      <c r="AA117" s="292"/>
      <c r="AB117" s="292"/>
      <c r="AC117" s="47"/>
      <c r="AD117" s="47"/>
      <c r="AE117" s="47"/>
      <c r="AF117" s="47"/>
      <c r="AG117" s="47"/>
      <c r="AH117" s="47"/>
      <c r="AI117" s="47"/>
      <c r="AJ117" s="295"/>
      <c r="AK117" s="295"/>
      <c r="AL117" s="47"/>
      <c r="AM117" s="47"/>
      <c r="AN117" s="47"/>
      <c r="AO117" s="47"/>
      <c r="AP117" s="47"/>
      <c r="AQ117" s="47"/>
      <c r="AR117" s="47"/>
      <c r="AS117" s="47"/>
      <c r="AT117" s="47"/>
      <c r="AU117" s="47"/>
      <c r="AV117" s="47"/>
      <c r="AW117" s="288"/>
      <c r="AX117" s="288"/>
      <c r="AY117" s="295"/>
      <c r="AZ117" s="295"/>
      <c r="BA117" s="288"/>
      <c r="BB117" s="288"/>
      <c r="BC117" s="288"/>
      <c r="BD117" s="288"/>
      <c r="BE117" s="288"/>
      <c r="BF117" s="288"/>
      <c r="BG117" s="288"/>
      <c r="BH117" s="295"/>
      <c r="BI117" s="295"/>
      <c r="BJ117" s="288"/>
      <c r="BK117" s="288"/>
      <c r="BL117" s="288"/>
      <c r="BM117" s="288"/>
      <c r="BN117" s="288"/>
      <c r="BO117" s="47"/>
      <c r="BP117" s="47"/>
      <c r="BQ117" s="295"/>
      <c r="BR117" s="295"/>
      <c r="BS117" s="47"/>
      <c r="BT117" s="47"/>
      <c r="BU117" s="47"/>
      <c r="BV117" s="47"/>
      <c r="BW117" s="47"/>
      <c r="BY117" s="47"/>
    </row>
    <row r="118" spans="1:77" x14ac:dyDescent="0.2">
      <c r="A118" s="47"/>
      <c r="B118" s="47"/>
      <c r="C118" s="47"/>
      <c r="D118" s="306"/>
      <c r="E118" s="47"/>
      <c r="F118" s="47"/>
      <c r="G118" s="47"/>
      <c r="H118" s="47"/>
      <c r="I118" s="47"/>
      <c r="J118" s="47"/>
      <c r="K118" s="290"/>
      <c r="L118" s="290"/>
      <c r="M118" s="47"/>
      <c r="N118" s="47"/>
      <c r="O118" s="47"/>
      <c r="P118" s="47"/>
      <c r="Q118" s="47"/>
      <c r="R118" s="47"/>
      <c r="S118" s="47"/>
      <c r="T118" s="47"/>
      <c r="U118" s="47"/>
      <c r="V118" s="47"/>
      <c r="W118" s="47"/>
      <c r="X118" s="47"/>
      <c r="Y118" s="47"/>
      <c r="Z118" s="47"/>
      <c r="AA118" s="292"/>
      <c r="AB118" s="292"/>
      <c r="AC118" s="47"/>
      <c r="AD118" s="47"/>
      <c r="AE118" s="47"/>
      <c r="AF118" s="47"/>
      <c r="AG118" s="47"/>
      <c r="AH118" s="47"/>
      <c r="AI118" s="47"/>
      <c r="AJ118" s="295"/>
      <c r="AK118" s="295"/>
      <c r="AL118" s="47"/>
      <c r="AM118" s="47"/>
      <c r="AN118" s="47"/>
      <c r="AO118" s="47"/>
      <c r="AP118" s="47"/>
      <c r="AQ118" s="47"/>
      <c r="AR118" s="47"/>
      <c r="AS118" s="47"/>
      <c r="AT118" s="47"/>
      <c r="AU118" s="47"/>
      <c r="AV118" s="47"/>
      <c r="AW118" s="288"/>
      <c r="AX118" s="288"/>
      <c r="AY118" s="295"/>
      <c r="AZ118" s="295"/>
      <c r="BA118" s="288"/>
      <c r="BB118" s="288"/>
      <c r="BC118" s="288"/>
      <c r="BD118" s="288"/>
      <c r="BE118" s="288"/>
      <c r="BF118" s="288"/>
      <c r="BG118" s="288"/>
      <c r="BH118" s="295"/>
      <c r="BI118" s="295"/>
      <c r="BJ118" s="288"/>
      <c r="BK118" s="288"/>
      <c r="BL118" s="288"/>
      <c r="BM118" s="288"/>
      <c r="BN118" s="288"/>
      <c r="BO118" s="47"/>
      <c r="BP118" s="47"/>
      <c r="BQ118" s="295"/>
      <c r="BR118" s="295"/>
      <c r="BS118" s="47"/>
      <c r="BT118" s="47"/>
      <c r="BU118" s="47"/>
      <c r="BV118" s="47"/>
      <c r="BW118" s="47"/>
      <c r="BY118" s="47"/>
    </row>
    <row r="119" spans="1:77" x14ac:dyDescent="0.2">
      <c r="A119" s="47"/>
      <c r="B119" s="47"/>
      <c r="C119" s="47"/>
      <c r="D119" s="306"/>
      <c r="E119" s="47"/>
      <c r="F119" s="47"/>
      <c r="G119" s="47"/>
      <c r="H119" s="47"/>
      <c r="I119" s="47"/>
      <c r="J119" s="47"/>
      <c r="K119" s="290"/>
      <c r="L119" s="290"/>
      <c r="M119" s="47"/>
      <c r="N119" s="47"/>
      <c r="O119" s="47"/>
      <c r="P119" s="47"/>
      <c r="Q119" s="47"/>
      <c r="R119" s="47"/>
      <c r="S119" s="47"/>
      <c r="T119" s="47"/>
      <c r="U119" s="47"/>
      <c r="V119" s="47"/>
      <c r="W119" s="47"/>
      <c r="X119" s="47"/>
      <c r="Y119" s="47"/>
      <c r="Z119" s="47"/>
      <c r="AA119" s="292"/>
      <c r="AB119" s="292"/>
      <c r="AC119" s="47"/>
      <c r="AD119" s="47"/>
      <c r="AE119" s="47"/>
      <c r="AF119" s="47"/>
      <c r="AG119" s="47"/>
      <c r="AH119" s="47"/>
      <c r="AI119" s="47"/>
      <c r="AJ119" s="295"/>
      <c r="AK119" s="295"/>
      <c r="AL119" s="47"/>
      <c r="AM119" s="47"/>
      <c r="AN119" s="47"/>
      <c r="AO119" s="47"/>
      <c r="AP119" s="47"/>
      <c r="AQ119" s="47"/>
      <c r="AR119" s="47"/>
      <c r="AS119" s="47"/>
      <c r="AT119" s="47"/>
      <c r="AU119" s="47"/>
      <c r="AV119" s="47"/>
      <c r="AW119" s="288"/>
      <c r="AX119" s="288"/>
      <c r="AY119" s="295"/>
      <c r="AZ119" s="295"/>
      <c r="BA119" s="288"/>
      <c r="BB119" s="288"/>
      <c r="BC119" s="288"/>
      <c r="BD119" s="288"/>
      <c r="BE119" s="288"/>
      <c r="BF119" s="288"/>
      <c r="BG119" s="288"/>
      <c r="BH119" s="295"/>
      <c r="BI119" s="295"/>
      <c r="BJ119" s="288"/>
      <c r="BK119" s="288"/>
      <c r="BL119" s="288"/>
      <c r="BM119" s="288"/>
      <c r="BN119" s="288"/>
      <c r="BO119" s="47"/>
      <c r="BP119" s="47"/>
      <c r="BQ119" s="295"/>
      <c r="BR119" s="295"/>
      <c r="BS119" s="47"/>
      <c r="BT119" s="47"/>
      <c r="BU119" s="47"/>
      <c r="BV119" s="47"/>
      <c r="BW119" s="47"/>
      <c r="BY119" s="47"/>
    </row>
    <row r="120" spans="1:77" x14ac:dyDescent="0.2">
      <c r="A120" s="47"/>
      <c r="B120" s="47"/>
      <c r="C120" s="47"/>
      <c r="D120" s="306"/>
      <c r="E120" s="47"/>
      <c r="F120" s="47"/>
      <c r="G120" s="47"/>
      <c r="H120" s="47"/>
      <c r="I120" s="47"/>
      <c r="J120" s="47"/>
      <c r="K120" s="290"/>
      <c r="L120" s="290"/>
      <c r="M120" s="47"/>
      <c r="N120" s="47"/>
      <c r="O120" s="47"/>
      <c r="P120" s="47"/>
      <c r="Q120" s="47"/>
      <c r="R120" s="47"/>
      <c r="S120" s="47"/>
      <c r="T120" s="47"/>
      <c r="U120" s="47"/>
      <c r="V120" s="47"/>
      <c r="W120" s="47"/>
      <c r="X120" s="47"/>
      <c r="Y120" s="47"/>
      <c r="Z120" s="47"/>
      <c r="AA120" s="292"/>
      <c r="AB120" s="292"/>
      <c r="AC120" s="47"/>
      <c r="AD120" s="47"/>
      <c r="AE120" s="47"/>
      <c r="AF120" s="47"/>
      <c r="AG120" s="47"/>
      <c r="AH120" s="47"/>
      <c r="AI120" s="47"/>
      <c r="AJ120" s="295"/>
      <c r="AK120" s="295"/>
      <c r="AL120" s="47"/>
      <c r="AM120" s="47"/>
      <c r="AN120" s="47"/>
      <c r="AO120" s="47"/>
      <c r="AP120" s="47"/>
      <c r="AQ120" s="47"/>
      <c r="AR120" s="47"/>
      <c r="AS120" s="47"/>
      <c r="AT120" s="47"/>
      <c r="AU120" s="47"/>
      <c r="AV120" s="47"/>
      <c r="AW120" s="288"/>
      <c r="AX120" s="288"/>
      <c r="AY120" s="295"/>
      <c r="AZ120" s="295"/>
      <c r="BA120" s="288"/>
      <c r="BB120" s="288"/>
      <c r="BC120" s="288"/>
      <c r="BD120" s="288"/>
      <c r="BE120" s="288"/>
      <c r="BF120" s="288"/>
      <c r="BG120" s="288"/>
      <c r="BH120" s="295"/>
      <c r="BI120" s="295"/>
      <c r="BJ120" s="288"/>
      <c r="BK120" s="288"/>
      <c r="BL120" s="288"/>
      <c r="BM120" s="288"/>
      <c r="BN120" s="288"/>
      <c r="BO120" s="47"/>
      <c r="BP120" s="47"/>
      <c r="BQ120" s="295"/>
      <c r="BR120" s="295"/>
      <c r="BS120" s="47"/>
      <c r="BT120" s="47"/>
      <c r="BU120" s="47"/>
      <c r="BV120" s="47"/>
      <c r="BW120" s="47"/>
      <c r="BY120" s="47"/>
    </row>
    <row r="121" spans="1:77" x14ac:dyDescent="0.2">
      <c r="A121" s="47"/>
      <c r="B121" s="47"/>
      <c r="C121" s="47"/>
      <c r="D121" s="306"/>
      <c r="E121" s="47"/>
      <c r="F121" s="47"/>
      <c r="G121" s="47"/>
      <c r="H121" s="47"/>
      <c r="I121" s="47"/>
      <c r="J121" s="47"/>
      <c r="K121" s="290"/>
      <c r="L121" s="290"/>
      <c r="M121" s="47"/>
      <c r="N121" s="47"/>
      <c r="O121" s="47"/>
      <c r="P121" s="47"/>
      <c r="Q121" s="47"/>
      <c r="R121" s="47"/>
      <c r="S121" s="47"/>
      <c r="T121" s="47"/>
      <c r="U121" s="47"/>
      <c r="V121" s="47"/>
      <c r="W121" s="47"/>
      <c r="X121" s="47"/>
      <c r="Y121" s="47"/>
      <c r="Z121" s="47"/>
      <c r="AA121" s="292"/>
      <c r="AB121" s="292"/>
      <c r="AC121" s="47"/>
      <c r="AD121" s="47"/>
      <c r="AE121" s="47"/>
      <c r="AF121" s="47"/>
      <c r="AG121" s="47"/>
      <c r="AH121" s="47"/>
      <c r="AI121" s="47"/>
      <c r="AJ121" s="295"/>
      <c r="AK121" s="295"/>
      <c r="AL121" s="47"/>
      <c r="AM121" s="47"/>
      <c r="AN121" s="47"/>
      <c r="AO121" s="47"/>
      <c r="AP121" s="47"/>
      <c r="AQ121" s="47"/>
      <c r="AR121" s="47"/>
      <c r="AS121" s="47"/>
      <c r="AT121" s="47"/>
      <c r="AU121" s="47"/>
      <c r="AV121" s="47"/>
      <c r="AW121" s="288"/>
      <c r="AX121" s="288"/>
      <c r="AY121" s="295"/>
      <c r="AZ121" s="295"/>
      <c r="BA121" s="288"/>
      <c r="BB121" s="288"/>
      <c r="BC121" s="288"/>
      <c r="BD121" s="288"/>
      <c r="BE121" s="288"/>
      <c r="BF121" s="288"/>
      <c r="BG121" s="288"/>
      <c r="BH121" s="295"/>
      <c r="BI121" s="295"/>
      <c r="BJ121" s="288"/>
      <c r="BK121" s="288"/>
      <c r="BL121" s="288"/>
      <c r="BM121" s="288"/>
      <c r="BN121" s="288"/>
      <c r="BO121" s="47"/>
      <c r="BP121" s="47"/>
      <c r="BQ121" s="295"/>
      <c r="BR121" s="295"/>
      <c r="BS121" s="47"/>
      <c r="BT121" s="47"/>
      <c r="BU121" s="47"/>
      <c r="BV121" s="47"/>
      <c r="BW121" s="47"/>
      <c r="BY121" s="47"/>
    </row>
    <row r="122" spans="1:77" x14ac:dyDescent="0.2">
      <c r="A122" s="47"/>
      <c r="B122" s="47"/>
      <c r="C122" s="47"/>
      <c r="D122" s="306"/>
      <c r="E122" s="47"/>
      <c r="F122" s="47"/>
      <c r="G122" s="47"/>
      <c r="H122" s="47"/>
      <c r="I122" s="47"/>
      <c r="J122" s="47"/>
      <c r="K122" s="290"/>
      <c r="L122" s="290"/>
      <c r="M122" s="47"/>
      <c r="N122" s="47"/>
      <c r="O122" s="47"/>
      <c r="P122" s="47"/>
      <c r="Q122" s="47"/>
      <c r="R122" s="47"/>
      <c r="S122" s="47"/>
      <c r="T122" s="47"/>
      <c r="U122" s="47"/>
      <c r="V122" s="47"/>
      <c r="W122" s="47"/>
      <c r="X122" s="47"/>
      <c r="Y122" s="47"/>
      <c r="Z122" s="47"/>
      <c r="AA122" s="292"/>
      <c r="AB122" s="292"/>
      <c r="AC122" s="47"/>
      <c r="AD122" s="47"/>
      <c r="AE122" s="47"/>
      <c r="AF122" s="47"/>
      <c r="AG122" s="47"/>
      <c r="AH122" s="47"/>
      <c r="AI122" s="47"/>
      <c r="AJ122" s="295"/>
      <c r="AK122" s="295"/>
      <c r="AL122" s="47"/>
      <c r="AM122" s="47"/>
      <c r="AN122" s="47"/>
      <c r="AO122" s="47"/>
      <c r="AP122" s="47"/>
      <c r="AQ122" s="47"/>
      <c r="AR122" s="47"/>
      <c r="AS122" s="47"/>
      <c r="AT122" s="47"/>
      <c r="AU122" s="47"/>
      <c r="AV122" s="47"/>
      <c r="AW122" s="288"/>
      <c r="AX122" s="288"/>
      <c r="AY122" s="295"/>
      <c r="AZ122" s="295"/>
      <c r="BA122" s="288"/>
      <c r="BB122" s="288"/>
      <c r="BC122" s="288"/>
      <c r="BD122" s="288"/>
      <c r="BE122" s="288"/>
      <c r="BF122" s="288"/>
      <c r="BG122" s="288"/>
      <c r="BH122" s="295"/>
      <c r="BI122" s="295"/>
      <c r="BJ122" s="288"/>
      <c r="BK122" s="288"/>
      <c r="BL122" s="288"/>
      <c r="BM122" s="288"/>
      <c r="BN122" s="288"/>
      <c r="BO122" s="47"/>
      <c r="BP122" s="47"/>
      <c r="BQ122" s="295"/>
      <c r="BR122" s="295"/>
      <c r="BS122" s="47"/>
      <c r="BT122" s="47"/>
      <c r="BU122" s="47"/>
      <c r="BV122" s="47"/>
      <c r="BW122" s="47"/>
      <c r="BY122" s="47"/>
    </row>
    <row r="123" spans="1:77" x14ac:dyDescent="0.2">
      <c r="A123" s="47"/>
      <c r="B123" s="47"/>
      <c r="C123" s="47"/>
      <c r="D123" s="306"/>
      <c r="E123" s="47"/>
      <c r="F123" s="47"/>
      <c r="G123" s="47"/>
      <c r="H123" s="47"/>
      <c r="I123" s="47"/>
      <c r="J123" s="47"/>
      <c r="K123" s="290"/>
      <c r="L123" s="290"/>
      <c r="M123" s="47"/>
      <c r="N123" s="47"/>
      <c r="O123" s="47"/>
      <c r="P123" s="47"/>
      <c r="Q123" s="47"/>
      <c r="R123" s="47"/>
      <c r="S123" s="47"/>
      <c r="T123" s="47"/>
      <c r="U123" s="47"/>
      <c r="V123" s="47"/>
      <c r="W123" s="47"/>
      <c r="X123" s="47"/>
      <c r="Y123" s="47"/>
      <c r="Z123" s="47"/>
      <c r="AA123" s="292"/>
      <c r="AB123" s="292"/>
      <c r="AC123" s="47"/>
      <c r="AD123" s="47"/>
      <c r="AE123" s="47"/>
      <c r="AF123" s="47"/>
      <c r="AG123" s="47"/>
      <c r="AH123" s="47"/>
      <c r="AI123" s="47"/>
      <c r="AJ123" s="295"/>
      <c r="AK123" s="295"/>
      <c r="AL123" s="47"/>
      <c r="AM123" s="47"/>
      <c r="AN123" s="47"/>
      <c r="AO123" s="47"/>
      <c r="AP123" s="47"/>
      <c r="AQ123" s="47"/>
      <c r="AR123" s="47"/>
      <c r="AS123" s="47"/>
      <c r="AT123" s="47"/>
      <c r="AU123" s="47"/>
      <c r="AV123" s="47"/>
      <c r="AW123" s="288"/>
      <c r="AX123" s="288"/>
      <c r="AY123" s="295"/>
      <c r="AZ123" s="295"/>
      <c r="BA123" s="288"/>
      <c r="BB123" s="288"/>
      <c r="BC123" s="288"/>
      <c r="BD123" s="288"/>
      <c r="BE123" s="288"/>
      <c r="BF123" s="288"/>
      <c r="BG123" s="288"/>
      <c r="BH123" s="295"/>
      <c r="BI123" s="295"/>
      <c r="BJ123" s="288"/>
      <c r="BK123" s="288"/>
      <c r="BL123" s="288"/>
      <c r="BM123" s="288"/>
      <c r="BN123" s="288"/>
      <c r="BO123" s="47"/>
      <c r="BP123" s="47"/>
      <c r="BQ123" s="295"/>
      <c r="BR123" s="295"/>
      <c r="BS123" s="47"/>
      <c r="BT123" s="47"/>
      <c r="BU123" s="47"/>
      <c r="BV123" s="47"/>
      <c r="BW123" s="47"/>
      <c r="BY123" s="47"/>
    </row>
    <row r="124" spans="1:77" x14ac:dyDescent="0.2">
      <c r="A124" s="47"/>
      <c r="B124" s="47"/>
      <c r="C124" s="47"/>
      <c r="D124" s="306"/>
      <c r="E124" s="47"/>
      <c r="F124" s="47"/>
      <c r="G124" s="47"/>
      <c r="H124" s="47"/>
      <c r="I124" s="47"/>
      <c r="J124" s="47"/>
      <c r="K124" s="290"/>
      <c r="L124" s="290"/>
      <c r="M124" s="47"/>
      <c r="N124" s="47"/>
      <c r="O124" s="47"/>
      <c r="P124" s="47"/>
      <c r="Q124" s="47"/>
      <c r="R124" s="47"/>
      <c r="S124" s="47"/>
      <c r="T124" s="47"/>
      <c r="U124" s="47"/>
      <c r="V124" s="47"/>
      <c r="W124" s="47"/>
      <c r="X124" s="47"/>
      <c r="Y124" s="47"/>
      <c r="Z124" s="47"/>
      <c r="AA124" s="292"/>
      <c r="AB124" s="292"/>
      <c r="AC124" s="47"/>
      <c r="AD124" s="47"/>
      <c r="AE124" s="47"/>
      <c r="AF124" s="47"/>
      <c r="AG124" s="47"/>
      <c r="AH124" s="47"/>
      <c r="AI124" s="47"/>
      <c r="AJ124" s="295"/>
      <c r="AK124" s="295"/>
      <c r="AL124" s="47"/>
      <c r="AM124" s="47"/>
      <c r="AN124" s="47"/>
      <c r="AO124" s="47"/>
      <c r="AP124" s="47"/>
      <c r="AQ124" s="47"/>
      <c r="AR124" s="47"/>
      <c r="AS124" s="47"/>
      <c r="AT124" s="47"/>
      <c r="AU124" s="47"/>
      <c r="AV124" s="47"/>
      <c r="AW124" s="288"/>
      <c r="AX124" s="288"/>
      <c r="AY124" s="295"/>
      <c r="AZ124" s="295"/>
      <c r="BA124" s="288"/>
      <c r="BB124" s="288"/>
      <c r="BC124" s="288"/>
      <c r="BD124" s="288"/>
      <c r="BE124" s="288"/>
      <c r="BF124" s="288"/>
      <c r="BG124" s="288"/>
      <c r="BH124" s="295"/>
      <c r="BI124" s="295"/>
      <c r="BJ124" s="288"/>
      <c r="BK124" s="288"/>
      <c r="BL124" s="288"/>
      <c r="BM124" s="288"/>
      <c r="BN124" s="288"/>
      <c r="BO124" s="47"/>
      <c r="BP124" s="47"/>
      <c r="BQ124" s="295"/>
      <c r="BR124" s="295"/>
      <c r="BS124" s="47"/>
      <c r="BT124" s="47"/>
      <c r="BU124" s="47"/>
      <c r="BV124" s="47"/>
      <c r="BW124" s="47"/>
      <c r="BY124" s="47"/>
    </row>
    <row r="125" spans="1:77" x14ac:dyDescent="0.2">
      <c r="A125" s="47"/>
      <c r="B125" s="47"/>
      <c r="C125" s="47"/>
      <c r="D125" s="306"/>
      <c r="E125" s="47"/>
      <c r="F125" s="47"/>
      <c r="G125" s="47"/>
      <c r="H125" s="47"/>
      <c r="I125" s="47"/>
      <c r="J125" s="47"/>
      <c r="K125" s="290"/>
      <c r="L125" s="290"/>
      <c r="M125" s="47"/>
      <c r="N125" s="47"/>
      <c r="O125" s="47"/>
      <c r="P125" s="47"/>
      <c r="Q125" s="47"/>
      <c r="R125" s="47"/>
      <c r="S125" s="47"/>
      <c r="T125" s="47"/>
      <c r="U125" s="47"/>
      <c r="V125" s="47"/>
      <c r="W125" s="47"/>
      <c r="X125" s="47"/>
      <c r="Y125" s="47"/>
      <c r="Z125" s="47"/>
      <c r="AA125" s="292"/>
      <c r="AB125" s="292"/>
      <c r="AC125" s="47"/>
      <c r="AD125" s="47"/>
      <c r="AE125" s="47"/>
      <c r="AF125" s="47"/>
      <c r="AG125" s="47"/>
      <c r="AH125" s="47"/>
      <c r="AI125" s="47"/>
      <c r="AJ125" s="295"/>
      <c r="AK125" s="295"/>
      <c r="AL125" s="47"/>
      <c r="AM125" s="47"/>
      <c r="AN125" s="47"/>
      <c r="AO125" s="47"/>
      <c r="AP125" s="47"/>
      <c r="AQ125" s="47"/>
      <c r="AR125" s="47"/>
      <c r="AS125" s="47"/>
      <c r="AT125" s="47"/>
      <c r="AU125" s="47"/>
      <c r="AV125" s="47"/>
      <c r="AW125" s="288"/>
      <c r="AX125" s="288"/>
      <c r="AY125" s="295"/>
      <c r="AZ125" s="295"/>
      <c r="BA125" s="288"/>
      <c r="BB125" s="288"/>
      <c r="BC125" s="288"/>
      <c r="BD125" s="288"/>
      <c r="BE125" s="288"/>
      <c r="BF125" s="288"/>
      <c r="BG125" s="288"/>
      <c r="BH125" s="295"/>
      <c r="BI125" s="295"/>
      <c r="BJ125" s="288"/>
      <c r="BK125" s="288"/>
      <c r="BL125" s="288"/>
      <c r="BM125" s="288"/>
      <c r="BN125" s="288"/>
      <c r="BO125" s="47"/>
      <c r="BP125" s="47"/>
      <c r="BQ125" s="295"/>
      <c r="BR125" s="295"/>
      <c r="BS125" s="47"/>
      <c r="BT125" s="47"/>
      <c r="BU125" s="47"/>
      <c r="BV125" s="47"/>
      <c r="BW125" s="47"/>
      <c r="BY125" s="47"/>
    </row>
    <row r="126" spans="1:77" x14ac:dyDescent="0.2">
      <c r="A126" s="47"/>
      <c r="B126" s="47"/>
      <c r="C126" s="47"/>
      <c r="D126" s="306"/>
      <c r="E126" s="47"/>
      <c r="F126" s="47"/>
      <c r="G126" s="47"/>
      <c r="H126" s="47"/>
      <c r="I126" s="47"/>
      <c r="J126" s="47"/>
      <c r="K126" s="290"/>
      <c r="L126" s="290"/>
      <c r="M126" s="47"/>
      <c r="N126" s="47"/>
      <c r="O126" s="47"/>
      <c r="P126" s="47"/>
      <c r="Q126" s="47"/>
      <c r="R126" s="47"/>
      <c r="S126" s="47"/>
      <c r="T126" s="47"/>
      <c r="U126" s="47"/>
      <c r="V126" s="47"/>
      <c r="W126" s="47"/>
      <c r="X126" s="47"/>
      <c r="Y126" s="47"/>
      <c r="Z126" s="47"/>
      <c r="AA126" s="292"/>
      <c r="AB126" s="292"/>
      <c r="AC126" s="47"/>
      <c r="AD126" s="47"/>
      <c r="AE126" s="47"/>
      <c r="AF126" s="47"/>
      <c r="AG126" s="47"/>
      <c r="AH126" s="47"/>
      <c r="AI126" s="47"/>
      <c r="AJ126" s="295"/>
      <c r="AK126" s="295"/>
      <c r="AL126" s="47"/>
      <c r="AM126" s="47"/>
      <c r="AN126" s="47"/>
      <c r="AO126" s="47"/>
      <c r="AP126" s="47"/>
      <c r="AQ126" s="47"/>
      <c r="AR126" s="47"/>
      <c r="AS126" s="47"/>
      <c r="AT126" s="47"/>
      <c r="AU126" s="47"/>
      <c r="AV126" s="47"/>
      <c r="AW126" s="288"/>
      <c r="AX126" s="288"/>
      <c r="AY126" s="295"/>
      <c r="AZ126" s="295"/>
      <c r="BA126" s="288"/>
      <c r="BB126" s="288"/>
      <c r="BC126" s="288"/>
      <c r="BD126" s="288"/>
      <c r="BE126" s="288"/>
      <c r="BF126" s="288"/>
      <c r="BG126" s="288"/>
      <c r="BH126" s="295"/>
      <c r="BI126" s="295"/>
      <c r="BJ126" s="288"/>
      <c r="BK126" s="288"/>
      <c r="BL126" s="288"/>
      <c r="BM126" s="288"/>
      <c r="BN126" s="288"/>
      <c r="BO126" s="47"/>
      <c r="BP126" s="47"/>
      <c r="BQ126" s="295"/>
      <c r="BR126" s="295"/>
      <c r="BS126" s="47"/>
      <c r="BT126" s="47"/>
      <c r="BU126" s="47"/>
      <c r="BV126" s="47"/>
      <c r="BW126" s="47"/>
      <c r="BY126" s="47"/>
    </row>
    <row r="127" spans="1:77" x14ac:dyDescent="0.2">
      <c r="A127" s="47"/>
      <c r="B127" s="47"/>
      <c r="C127" s="47"/>
      <c r="D127" s="306"/>
      <c r="E127" s="47"/>
      <c r="F127" s="47"/>
      <c r="G127" s="47"/>
      <c r="H127" s="47"/>
      <c r="I127" s="47"/>
      <c r="J127" s="47"/>
      <c r="K127" s="290"/>
      <c r="L127" s="290"/>
      <c r="M127" s="47"/>
      <c r="N127" s="47"/>
      <c r="O127" s="47"/>
      <c r="P127" s="47"/>
      <c r="Q127" s="47"/>
      <c r="R127" s="47"/>
      <c r="S127" s="47"/>
      <c r="T127" s="47"/>
      <c r="U127" s="47"/>
      <c r="V127" s="47"/>
      <c r="W127" s="47"/>
      <c r="X127" s="47"/>
      <c r="Y127" s="47"/>
      <c r="Z127" s="47"/>
      <c r="AA127" s="292"/>
      <c r="AB127" s="292"/>
      <c r="AC127" s="47"/>
      <c r="AD127" s="47"/>
      <c r="AE127" s="47"/>
      <c r="AF127" s="47"/>
      <c r="AG127" s="47"/>
      <c r="AH127" s="47"/>
      <c r="AI127" s="47"/>
      <c r="AJ127" s="295"/>
      <c r="AK127" s="295"/>
      <c r="AL127" s="47"/>
      <c r="AM127" s="47"/>
      <c r="AN127" s="47"/>
      <c r="AO127" s="47"/>
      <c r="AP127" s="47"/>
      <c r="AQ127" s="47"/>
      <c r="AR127" s="47"/>
      <c r="AS127" s="47"/>
      <c r="AT127" s="47"/>
      <c r="AU127" s="47"/>
      <c r="AV127" s="47"/>
      <c r="AW127" s="288"/>
      <c r="AX127" s="288"/>
      <c r="AY127" s="295"/>
      <c r="AZ127" s="295"/>
      <c r="BA127" s="288"/>
      <c r="BB127" s="288"/>
      <c r="BC127" s="288"/>
      <c r="BD127" s="288"/>
      <c r="BE127" s="288"/>
      <c r="BF127" s="288"/>
      <c r="BG127" s="288"/>
      <c r="BH127" s="295"/>
      <c r="BI127" s="295"/>
      <c r="BJ127" s="288"/>
      <c r="BK127" s="288"/>
      <c r="BL127" s="288"/>
      <c r="BM127" s="288"/>
      <c r="BN127" s="288"/>
      <c r="BO127" s="47"/>
      <c r="BP127" s="47"/>
      <c r="BQ127" s="295"/>
      <c r="BR127" s="295"/>
      <c r="BS127" s="47"/>
      <c r="BT127" s="47"/>
      <c r="BU127" s="47"/>
      <c r="BV127" s="47"/>
      <c r="BW127" s="47"/>
      <c r="BY127" s="47"/>
    </row>
    <row r="128" spans="1:77" x14ac:dyDescent="0.2">
      <c r="A128" s="47"/>
      <c r="B128" s="47"/>
      <c r="C128" s="47"/>
      <c r="D128" s="306"/>
      <c r="E128" s="47"/>
      <c r="F128" s="47"/>
      <c r="G128" s="47"/>
      <c r="H128" s="47"/>
      <c r="I128" s="47"/>
      <c r="J128" s="47"/>
      <c r="K128" s="290"/>
      <c r="L128" s="290"/>
      <c r="M128" s="47"/>
      <c r="N128" s="47"/>
      <c r="O128" s="47"/>
      <c r="P128" s="47"/>
      <c r="Q128" s="47"/>
      <c r="R128" s="47"/>
      <c r="S128" s="47"/>
      <c r="T128" s="47"/>
      <c r="U128" s="47"/>
      <c r="V128" s="47"/>
      <c r="W128" s="47"/>
      <c r="X128" s="47"/>
      <c r="Y128" s="47"/>
      <c r="Z128" s="47"/>
      <c r="AA128" s="292"/>
      <c r="AB128" s="292"/>
      <c r="AC128" s="47"/>
      <c r="AD128" s="47"/>
      <c r="AE128" s="47"/>
      <c r="AF128" s="47"/>
      <c r="AG128" s="47"/>
      <c r="AH128" s="47"/>
      <c r="AI128" s="47"/>
      <c r="AJ128" s="295"/>
      <c r="AK128" s="295"/>
      <c r="AL128" s="47"/>
      <c r="AM128" s="47"/>
      <c r="AN128" s="47"/>
      <c r="AO128" s="47"/>
      <c r="AP128" s="47"/>
      <c r="AQ128" s="47"/>
      <c r="AR128" s="47"/>
      <c r="AS128" s="47"/>
      <c r="AT128" s="47"/>
      <c r="AU128" s="47"/>
      <c r="AV128" s="47"/>
      <c r="AW128" s="288"/>
      <c r="AX128" s="288"/>
      <c r="AY128" s="295"/>
      <c r="AZ128" s="295"/>
      <c r="BA128" s="288"/>
      <c r="BB128" s="288"/>
      <c r="BC128" s="288"/>
      <c r="BD128" s="288"/>
      <c r="BE128" s="288"/>
      <c r="BF128" s="288"/>
      <c r="BG128" s="288"/>
      <c r="BH128" s="295"/>
      <c r="BI128" s="295"/>
      <c r="BJ128" s="288"/>
      <c r="BK128" s="288"/>
      <c r="BL128" s="288"/>
      <c r="BM128" s="288"/>
      <c r="BN128" s="288"/>
      <c r="BO128" s="47"/>
      <c r="BP128" s="47"/>
      <c r="BQ128" s="295"/>
      <c r="BR128" s="295"/>
      <c r="BS128" s="47"/>
      <c r="BT128" s="47"/>
      <c r="BU128" s="47"/>
      <c r="BV128" s="47"/>
      <c r="BW128" s="47"/>
      <c r="BY128" s="47"/>
    </row>
    <row r="129" spans="1:77" x14ac:dyDescent="0.2">
      <c r="A129" s="47"/>
      <c r="B129" s="47"/>
      <c r="C129" s="47"/>
      <c r="D129" s="306"/>
      <c r="E129" s="47"/>
      <c r="F129" s="47"/>
      <c r="G129" s="47"/>
      <c r="H129" s="47"/>
      <c r="I129" s="47"/>
      <c r="J129" s="47"/>
      <c r="K129" s="290"/>
      <c r="L129" s="290"/>
      <c r="M129" s="47"/>
      <c r="N129" s="47"/>
      <c r="O129" s="47"/>
      <c r="P129" s="47"/>
      <c r="Q129" s="47"/>
      <c r="R129" s="47"/>
      <c r="S129" s="47"/>
      <c r="T129" s="47"/>
      <c r="U129" s="47"/>
      <c r="V129" s="47"/>
      <c r="W129" s="47"/>
      <c r="X129" s="47"/>
      <c r="Y129" s="47"/>
      <c r="Z129" s="47"/>
      <c r="AA129" s="292"/>
      <c r="AB129" s="292"/>
      <c r="AC129" s="47"/>
      <c r="AD129" s="47"/>
      <c r="AE129" s="47"/>
      <c r="AF129" s="47"/>
      <c r="AG129" s="47"/>
      <c r="AH129" s="47"/>
      <c r="AI129" s="47"/>
      <c r="AJ129" s="295"/>
      <c r="AK129" s="295"/>
      <c r="AL129" s="47"/>
      <c r="AM129" s="47"/>
      <c r="AN129" s="47"/>
      <c r="AO129" s="47"/>
      <c r="AP129" s="47"/>
      <c r="AQ129" s="47"/>
      <c r="AR129" s="47"/>
      <c r="AS129" s="47"/>
      <c r="AT129" s="47"/>
      <c r="AU129" s="47"/>
      <c r="AV129" s="47"/>
      <c r="AW129" s="288"/>
      <c r="AX129" s="288"/>
      <c r="AY129" s="295"/>
      <c r="AZ129" s="295"/>
      <c r="BA129" s="288"/>
      <c r="BB129" s="288"/>
      <c r="BC129" s="288"/>
      <c r="BD129" s="288"/>
      <c r="BE129" s="288"/>
      <c r="BF129" s="288"/>
      <c r="BG129" s="288"/>
      <c r="BH129" s="295"/>
      <c r="BI129" s="295"/>
      <c r="BJ129" s="288"/>
      <c r="BK129" s="288"/>
      <c r="BL129" s="288"/>
      <c r="BM129" s="288"/>
      <c r="BN129" s="288"/>
      <c r="BO129" s="47"/>
      <c r="BP129" s="47"/>
      <c r="BQ129" s="295"/>
      <c r="BR129" s="295"/>
      <c r="BS129" s="47"/>
      <c r="BT129" s="47"/>
      <c r="BU129" s="47"/>
      <c r="BV129" s="47"/>
      <c r="BW129" s="47"/>
      <c r="BY129" s="47"/>
    </row>
    <row r="130" spans="1:77" x14ac:dyDescent="0.2">
      <c r="A130" s="47"/>
      <c r="B130" s="47"/>
      <c r="C130" s="47"/>
      <c r="D130" s="306"/>
      <c r="E130" s="47"/>
      <c r="F130" s="47"/>
      <c r="G130" s="47"/>
      <c r="H130" s="47"/>
      <c r="I130" s="47"/>
      <c r="J130" s="47"/>
      <c r="K130" s="290"/>
      <c r="L130" s="290"/>
      <c r="M130" s="47"/>
      <c r="N130" s="47"/>
      <c r="O130" s="47"/>
      <c r="P130" s="47"/>
      <c r="Q130" s="47"/>
      <c r="R130" s="47"/>
      <c r="S130" s="47"/>
      <c r="T130" s="47"/>
      <c r="U130" s="47"/>
      <c r="V130" s="47"/>
      <c r="W130" s="47"/>
      <c r="X130" s="47"/>
      <c r="Y130" s="47"/>
      <c r="Z130" s="47"/>
      <c r="AA130" s="292"/>
      <c r="AB130" s="292"/>
      <c r="AC130" s="47"/>
      <c r="AD130" s="47"/>
      <c r="AE130" s="47"/>
      <c r="AF130" s="47"/>
      <c r="AG130" s="47"/>
      <c r="AH130" s="47"/>
      <c r="AI130" s="47"/>
      <c r="AJ130" s="295"/>
      <c r="AK130" s="295"/>
      <c r="AL130" s="47"/>
      <c r="AM130" s="47"/>
      <c r="AN130" s="47"/>
      <c r="AO130" s="47"/>
      <c r="AP130" s="47"/>
      <c r="AQ130" s="47"/>
      <c r="AR130" s="47"/>
      <c r="AS130" s="47"/>
      <c r="AT130" s="47"/>
      <c r="AU130" s="47"/>
      <c r="AV130" s="47"/>
      <c r="AW130" s="288"/>
      <c r="AX130" s="288"/>
      <c r="AY130" s="295"/>
      <c r="AZ130" s="295"/>
      <c r="BA130" s="288"/>
      <c r="BB130" s="288"/>
      <c r="BC130" s="288"/>
      <c r="BD130" s="288"/>
      <c r="BE130" s="288"/>
      <c r="BF130" s="288"/>
      <c r="BG130" s="288"/>
      <c r="BH130" s="295"/>
      <c r="BI130" s="295"/>
      <c r="BJ130" s="288"/>
      <c r="BK130" s="288"/>
      <c r="BL130" s="288"/>
      <c r="BM130" s="288"/>
      <c r="BN130" s="288"/>
      <c r="BO130" s="47"/>
      <c r="BP130" s="47"/>
      <c r="BQ130" s="295"/>
      <c r="BR130" s="295"/>
      <c r="BS130" s="47"/>
      <c r="BT130" s="47"/>
      <c r="BU130" s="47"/>
      <c r="BV130" s="47"/>
      <c r="BW130" s="47"/>
      <c r="BY130" s="47"/>
    </row>
    <row r="131" spans="1:77" x14ac:dyDescent="0.2">
      <c r="A131" s="47"/>
      <c r="B131" s="47"/>
      <c r="C131" s="47"/>
      <c r="D131" s="306"/>
      <c r="E131" s="47"/>
      <c r="F131" s="47"/>
      <c r="G131" s="47"/>
      <c r="H131" s="47"/>
      <c r="I131" s="47"/>
      <c r="J131" s="47"/>
      <c r="K131" s="290"/>
      <c r="L131" s="290"/>
      <c r="M131" s="47"/>
      <c r="N131" s="47"/>
      <c r="O131" s="47"/>
      <c r="P131" s="47"/>
      <c r="Q131" s="47"/>
      <c r="R131" s="47"/>
      <c r="S131" s="47"/>
      <c r="T131" s="47"/>
      <c r="U131" s="47"/>
      <c r="V131" s="47"/>
      <c r="W131" s="47"/>
      <c r="X131" s="47"/>
      <c r="Y131" s="47"/>
      <c r="Z131" s="47"/>
      <c r="AA131" s="292"/>
      <c r="AB131" s="292"/>
      <c r="AC131" s="47"/>
      <c r="AD131" s="47"/>
      <c r="AE131" s="47"/>
      <c r="AF131" s="47"/>
      <c r="AG131" s="47"/>
      <c r="AH131" s="47"/>
      <c r="AI131" s="47"/>
      <c r="AJ131" s="295"/>
      <c r="AK131" s="295"/>
      <c r="AL131" s="47"/>
      <c r="AM131" s="47"/>
      <c r="AN131" s="47"/>
      <c r="AO131" s="47"/>
      <c r="AP131" s="47"/>
      <c r="AQ131" s="47"/>
      <c r="AR131" s="47"/>
      <c r="AS131" s="47"/>
      <c r="AT131" s="47"/>
      <c r="AU131" s="47"/>
      <c r="AV131" s="47"/>
      <c r="AW131" s="288"/>
      <c r="AX131" s="288"/>
      <c r="AY131" s="295"/>
      <c r="AZ131" s="295"/>
      <c r="BA131" s="288"/>
      <c r="BB131" s="288"/>
      <c r="BC131" s="288"/>
      <c r="BD131" s="288"/>
      <c r="BE131" s="288"/>
      <c r="BF131" s="288"/>
      <c r="BG131" s="288"/>
      <c r="BH131" s="295"/>
      <c r="BI131" s="295"/>
      <c r="BJ131" s="288"/>
      <c r="BK131" s="288"/>
      <c r="BL131" s="288"/>
      <c r="BM131" s="288"/>
      <c r="BN131" s="288"/>
      <c r="BO131" s="47"/>
      <c r="BP131" s="47"/>
      <c r="BQ131" s="295"/>
      <c r="BR131" s="295"/>
      <c r="BS131" s="47"/>
      <c r="BT131" s="47"/>
      <c r="BU131" s="47"/>
      <c r="BV131" s="47"/>
      <c r="BW131" s="47"/>
      <c r="BY131" s="47"/>
    </row>
    <row r="132" spans="1:77" x14ac:dyDescent="0.2">
      <c r="A132" s="47"/>
      <c r="B132" s="47"/>
      <c r="C132" s="47"/>
      <c r="D132" s="306"/>
      <c r="E132" s="47"/>
      <c r="F132" s="47"/>
      <c r="G132" s="47"/>
      <c r="H132" s="47"/>
      <c r="I132" s="47"/>
      <c r="J132" s="47"/>
      <c r="K132" s="290"/>
      <c r="L132" s="290"/>
      <c r="M132" s="47"/>
      <c r="N132" s="47"/>
      <c r="O132" s="47"/>
      <c r="P132" s="47"/>
      <c r="Q132" s="47"/>
      <c r="R132" s="47"/>
      <c r="S132" s="47"/>
      <c r="T132" s="47"/>
      <c r="U132" s="47"/>
      <c r="V132" s="47"/>
      <c r="W132" s="47"/>
      <c r="X132" s="47"/>
      <c r="Y132" s="47"/>
      <c r="Z132" s="47"/>
      <c r="AA132" s="292"/>
      <c r="AB132" s="292"/>
      <c r="AC132" s="47"/>
      <c r="AD132" s="47"/>
      <c r="AE132" s="47"/>
      <c r="AF132" s="47"/>
      <c r="AG132" s="47"/>
      <c r="AH132" s="47"/>
      <c r="AI132" s="47"/>
      <c r="AJ132" s="295"/>
      <c r="AK132" s="295"/>
      <c r="AL132" s="47"/>
      <c r="AM132" s="47"/>
      <c r="AN132" s="47"/>
      <c r="AO132" s="47"/>
      <c r="AP132" s="47"/>
      <c r="AQ132" s="47"/>
      <c r="AR132" s="47"/>
      <c r="AS132" s="47"/>
      <c r="AT132" s="47"/>
      <c r="AU132" s="47"/>
      <c r="AV132" s="47"/>
      <c r="AW132" s="288"/>
      <c r="AX132" s="288"/>
      <c r="AY132" s="295"/>
      <c r="AZ132" s="295"/>
      <c r="BA132" s="288"/>
      <c r="BB132" s="288"/>
      <c r="BC132" s="288"/>
      <c r="BD132" s="288"/>
      <c r="BE132" s="288"/>
      <c r="BF132" s="288"/>
      <c r="BG132" s="288"/>
      <c r="BH132" s="295"/>
      <c r="BI132" s="295"/>
      <c r="BJ132" s="288"/>
      <c r="BK132" s="288"/>
      <c r="BL132" s="288"/>
      <c r="BM132" s="288"/>
      <c r="BN132" s="288"/>
      <c r="BO132" s="47"/>
      <c r="BP132" s="47"/>
      <c r="BQ132" s="295"/>
      <c r="BR132" s="295"/>
      <c r="BS132" s="47"/>
      <c r="BT132" s="47"/>
      <c r="BU132" s="47"/>
      <c r="BV132" s="47"/>
      <c r="BW132" s="47"/>
      <c r="BY132" s="47"/>
    </row>
    <row r="133" spans="1:77" x14ac:dyDescent="0.2">
      <c r="A133" s="47"/>
      <c r="B133" s="47"/>
      <c r="C133" s="47"/>
      <c r="D133" s="306"/>
      <c r="E133" s="47"/>
      <c r="F133" s="47"/>
      <c r="G133" s="47"/>
      <c r="H133" s="47"/>
      <c r="I133" s="47"/>
      <c r="J133" s="47"/>
      <c r="K133" s="290"/>
      <c r="L133" s="290"/>
      <c r="M133" s="47"/>
      <c r="N133" s="47"/>
      <c r="O133" s="47"/>
      <c r="P133" s="47"/>
      <c r="Q133" s="47"/>
      <c r="R133" s="47"/>
      <c r="S133" s="47"/>
      <c r="T133" s="47"/>
      <c r="U133" s="47"/>
      <c r="V133" s="47"/>
      <c r="W133" s="47"/>
      <c r="X133" s="47"/>
      <c r="Y133" s="47"/>
      <c r="Z133" s="47"/>
      <c r="AA133" s="292"/>
      <c r="AB133" s="292"/>
      <c r="AC133" s="47"/>
      <c r="AD133" s="47"/>
      <c r="AE133" s="47"/>
      <c r="AF133" s="47"/>
      <c r="AG133" s="47"/>
      <c r="AH133" s="47"/>
      <c r="AI133" s="47"/>
      <c r="AJ133" s="295"/>
      <c r="AK133" s="295"/>
      <c r="AL133" s="47"/>
      <c r="AM133" s="47"/>
      <c r="AN133" s="47"/>
      <c r="AO133" s="47"/>
      <c r="AP133" s="47"/>
      <c r="AQ133" s="47"/>
      <c r="AR133" s="47"/>
      <c r="AS133" s="47"/>
      <c r="AT133" s="47"/>
      <c r="AU133" s="47"/>
      <c r="AV133" s="47"/>
      <c r="AW133" s="288"/>
      <c r="AX133" s="288"/>
      <c r="AY133" s="295"/>
      <c r="AZ133" s="295"/>
      <c r="BA133" s="288"/>
      <c r="BB133" s="288"/>
      <c r="BC133" s="288"/>
      <c r="BD133" s="288"/>
      <c r="BE133" s="288"/>
      <c r="BF133" s="288"/>
      <c r="BG133" s="288"/>
      <c r="BH133" s="295"/>
      <c r="BI133" s="295"/>
      <c r="BJ133" s="288"/>
      <c r="BK133" s="288"/>
      <c r="BL133" s="288"/>
      <c r="BM133" s="288"/>
      <c r="BN133" s="288"/>
      <c r="BO133" s="47"/>
      <c r="BP133" s="47"/>
      <c r="BQ133" s="295"/>
      <c r="BR133" s="295"/>
      <c r="BS133" s="47"/>
      <c r="BT133" s="47"/>
      <c r="BU133" s="47"/>
      <c r="BV133" s="47"/>
      <c r="BW133" s="47"/>
      <c r="BY133" s="47"/>
    </row>
    <row r="134" spans="1:77" x14ac:dyDescent="0.2">
      <c r="A134" s="47"/>
      <c r="B134" s="47"/>
      <c r="C134" s="47"/>
      <c r="D134" s="306"/>
      <c r="E134" s="47"/>
      <c r="F134" s="47"/>
      <c r="G134" s="47"/>
      <c r="H134" s="47"/>
      <c r="I134" s="47"/>
      <c r="J134" s="47"/>
      <c r="K134" s="290"/>
      <c r="L134" s="290"/>
      <c r="M134" s="47"/>
      <c r="N134" s="47"/>
      <c r="O134" s="47"/>
      <c r="P134" s="47"/>
      <c r="Q134" s="47"/>
      <c r="R134" s="47"/>
      <c r="S134" s="47"/>
      <c r="T134" s="47"/>
      <c r="U134" s="47"/>
      <c r="V134" s="47"/>
      <c r="W134" s="47"/>
      <c r="X134" s="47"/>
      <c r="Y134" s="47"/>
      <c r="Z134" s="47"/>
      <c r="AA134" s="292"/>
      <c r="AB134" s="292"/>
      <c r="AC134" s="47"/>
      <c r="AD134" s="47"/>
      <c r="AE134" s="47"/>
      <c r="AF134" s="47"/>
      <c r="AG134" s="47"/>
      <c r="AH134" s="47"/>
      <c r="AI134" s="47"/>
      <c r="AJ134" s="295"/>
      <c r="AK134" s="295"/>
      <c r="AL134" s="47"/>
      <c r="AM134" s="47"/>
      <c r="AN134" s="47"/>
      <c r="AO134" s="47"/>
      <c r="AP134" s="47"/>
      <c r="AQ134" s="47"/>
      <c r="AR134" s="47"/>
      <c r="AS134" s="47"/>
      <c r="AT134" s="47"/>
      <c r="AU134" s="47"/>
      <c r="AV134" s="47"/>
      <c r="AW134" s="288"/>
      <c r="AX134" s="288"/>
      <c r="AY134" s="295"/>
      <c r="AZ134" s="295"/>
      <c r="BA134" s="288"/>
      <c r="BB134" s="288"/>
      <c r="BC134" s="288"/>
      <c r="BD134" s="288"/>
      <c r="BE134" s="288"/>
      <c r="BF134" s="288"/>
      <c r="BG134" s="288"/>
      <c r="BH134" s="295"/>
      <c r="BI134" s="295"/>
      <c r="BJ134" s="288"/>
      <c r="BK134" s="288"/>
      <c r="BL134" s="288"/>
      <c r="BM134" s="288"/>
      <c r="BN134" s="288"/>
      <c r="BO134" s="47"/>
      <c r="BP134" s="47"/>
      <c r="BQ134" s="295"/>
      <c r="BR134" s="295"/>
      <c r="BS134" s="47"/>
      <c r="BT134" s="47"/>
      <c r="BU134" s="47"/>
      <c r="BV134" s="47"/>
      <c r="BW134" s="47"/>
      <c r="BY134" s="47"/>
    </row>
    <row r="135" spans="1:77" x14ac:dyDescent="0.2">
      <c r="A135" s="47"/>
      <c r="B135" s="47"/>
      <c r="C135" s="47"/>
      <c r="D135" s="306"/>
      <c r="E135" s="47"/>
      <c r="F135" s="47"/>
      <c r="G135" s="47"/>
      <c r="H135" s="47"/>
      <c r="I135" s="47"/>
      <c r="J135" s="47"/>
      <c r="K135" s="290"/>
      <c r="L135" s="290"/>
      <c r="M135" s="47"/>
      <c r="N135" s="47"/>
      <c r="O135" s="47"/>
      <c r="P135" s="47"/>
      <c r="Q135" s="47"/>
      <c r="R135" s="47"/>
      <c r="S135" s="47"/>
      <c r="T135" s="47"/>
      <c r="U135" s="47"/>
      <c r="V135" s="47"/>
      <c r="W135" s="47"/>
      <c r="X135" s="47"/>
      <c r="Y135" s="47"/>
      <c r="Z135" s="47"/>
      <c r="AA135" s="292"/>
      <c r="AB135" s="292"/>
      <c r="AC135" s="47"/>
      <c r="AD135" s="47"/>
      <c r="AE135" s="47"/>
      <c r="AF135" s="47"/>
      <c r="AG135" s="47"/>
      <c r="AH135" s="47"/>
      <c r="AI135" s="47"/>
      <c r="AJ135" s="295"/>
      <c r="AK135" s="295"/>
      <c r="AL135" s="47"/>
      <c r="AM135" s="47"/>
      <c r="AN135" s="47"/>
      <c r="AO135" s="47"/>
      <c r="AP135" s="47"/>
      <c r="AQ135" s="47"/>
      <c r="AR135" s="47"/>
      <c r="AS135" s="47"/>
      <c r="AT135" s="47"/>
      <c r="AU135" s="47"/>
      <c r="AV135" s="47"/>
      <c r="AW135" s="288"/>
      <c r="AX135" s="288"/>
      <c r="AY135" s="295"/>
      <c r="AZ135" s="295"/>
      <c r="BA135" s="288"/>
      <c r="BB135" s="288"/>
      <c r="BC135" s="288"/>
      <c r="BD135" s="288"/>
      <c r="BE135" s="288"/>
      <c r="BF135" s="288"/>
      <c r="BG135" s="288"/>
      <c r="BH135" s="295"/>
      <c r="BI135" s="295"/>
      <c r="BJ135" s="288"/>
      <c r="BK135" s="288"/>
      <c r="BL135" s="288"/>
      <c r="BM135" s="288"/>
      <c r="BN135" s="288"/>
      <c r="BO135" s="47"/>
      <c r="BP135" s="47"/>
      <c r="BQ135" s="295"/>
      <c r="BR135" s="295"/>
      <c r="BS135" s="47"/>
      <c r="BT135" s="47"/>
      <c r="BU135" s="47"/>
      <c r="BV135" s="47"/>
      <c r="BW135" s="47"/>
      <c r="BY135" s="47"/>
    </row>
    <row r="136" spans="1:77" x14ac:dyDescent="0.2">
      <c r="A136" s="47"/>
      <c r="B136" s="47"/>
      <c r="C136" s="47"/>
      <c r="D136" s="306"/>
      <c r="E136" s="47"/>
      <c r="F136" s="47"/>
      <c r="G136" s="47"/>
      <c r="H136" s="47"/>
      <c r="I136" s="47"/>
      <c r="J136" s="47"/>
      <c r="K136" s="290"/>
      <c r="L136" s="290"/>
      <c r="M136" s="47"/>
      <c r="N136" s="47"/>
      <c r="O136" s="47"/>
      <c r="P136" s="47"/>
      <c r="Q136" s="47"/>
      <c r="R136" s="47"/>
      <c r="S136" s="47"/>
      <c r="T136" s="47"/>
      <c r="U136" s="47"/>
      <c r="V136" s="47"/>
      <c r="W136" s="47"/>
      <c r="X136" s="47"/>
      <c r="Y136" s="47"/>
      <c r="Z136" s="47"/>
      <c r="AA136" s="292"/>
      <c r="AB136" s="292"/>
      <c r="AC136" s="47"/>
      <c r="AD136" s="47"/>
      <c r="AE136" s="47"/>
      <c r="AF136" s="47"/>
      <c r="AG136" s="47"/>
      <c r="AH136" s="47"/>
      <c r="AI136" s="47"/>
      <c r="AJ136" s="295"/>
      <c r="AK136" s="295"/>
      <c r="AL136" s="47"/>
      <c r="AM136" s="47"/>
      <c r="AN136" s="47"/>
      <c r="AO136" s="47"/>
      <c r="AP136" s="47"/>
      <c r="AQ136" s="47"/>
      <c r="AR136" s="47"/>
      <c r="AS136" s="47"/>
      <c r="AT136" s="47"/>
      <c r="AU136" s="47"/>
      <c r="AV136" s="47"/>
      <c r="AW136" s="288"/>
      <c r="AX136" s="288"/>
      <c r="AY136" s="295"/>
      <c r="AZ136" s="295"/>
      <c r="BA136" s="288"/>
      <c r="BB136" s="288"/>
      <c r="BC136" s="288"/>
      <c r="BD136" s="288"/>
      <c r="BE136" s="288"/>
      <c r="BF136" s="288"/>
      <c r="BG136" s="288"/>
      <c r="BH136" s="295"/>
      <c r="BI136" s="295"/>
      <c r="BJ136" s="288"/>
      <c r="BK136" s="288"/>
      <c r="BL136" s="288"/>
      <c r="BM136" s="288"/>
      <c r="BN136" s="288"/>
      <c r="BO136" s="47"/>
      <c r="BP136" s="47"/>
      <c r="BQ136" s="295"/>
      <c r="BR136" s="295"/>
      <c r="BS136" s="47"/>
      <c r="BT136" s="47"/>
      <c r="BU136" s="47"/>
      <c r="BV136" s="47"/>
      <c r="BW136" s="47"/>
      <c r="BY136" s="47"/>
    </row>
    <row r="137" spans="1:77" x14ac:dyDescent="0.2">
      <c r="A137" s="47"/>
      <c r="B137" s="47"/>
      <c r="C137" s="47"/>
      <c r="D137" s="306"/>
      <c r="E137" s="47"/>
      <c r="F137" s="47"/>
      <c r="G137" s="47"/>
      <c r="H137" s="47"/>
      <c r="I137" s="47"/>
      <c r="J137" s="47"/>
      <c r="K137" s="290"/>
      <c r="L137" s="290"/>
      <c r="M137" s="47"/>
      <c r="N137" s="47"/>
      <c r="O137" s="47"/>
      <c r="P137" s="47"/>
      <c r="Q137" s="47"/>
      <c r="R137" s="47"/>
      <c r="S137" s="47"/>
      <c r="T137" s="47"/>
      <c r="U137" s="47"/>
      <c r="V137" s="47"/>
      <c r="W137" s="47"/>
      <c r="X137" s="47"/>
      <c r="Y137" s="47"/>
      <c r="Z137" s="47"/>
      <c r="AA137" s="292"/>
      <c r="AB137" s="292"/>
      <c r="AC137" s="47"/>
      <c r="AD137" s="47"/>
      <c r="AE137" s="47"/>
      <c r="AF137" s="47"/>
      <c r="AG137" s="47"/>
      <c r="AH137" s="47"/>
      <c r="AI137" s="47"/>
      <c r="AJ137" s="295"/>
      <c r="AK137" s="295"/>
      <c r="AL137" s="47"/>
      <c r="AM137" s="47"/>
      <c r="AN137" s="47"/>
      <c r="AO137" s="47"/>
      <c r="AP137" s="47"/>
      <c r="AQ137" s="47"/>
      <c r="AR137" s="47"/>
      <c r="AS137" s="47"/>
      <c r="AT137" s="47"/>
      <c r="AU137" s="47"/>
      <c r="AV137" s="47"/>
      <c r="AW137" s="288"/>
      <c r="AX137" s="288"/>
      <c r="AY137" s="295"/>
      <c r="AZ137" s="295"/>
      <c r="BA137" s="288"/>
      <c r="BB137" s="288"/>
      <c r="BC137" s="288"/>
      <c r="BD137" s="288"/>
      <c r="BE137" s="288"/>
      <c r="BF137" s="288"/>
      <c r="BG137" s="288"/>
      <c r="BH137" s="295"/>
      <c r="BI137" s="295"/>
      <c r="BJ137" s="288"/>
      <c r="BK137" s="288"/>
      <c r="BL137" s="288"/>
      <c r="BM137" s="288"/>
      <c r="BN137" s="288"/>
      <c r="BO137" s="47"/>
      <c r="BP137" s="47"/>
      <c r="BQ137" s="295"/>
      <c r="BR137" s="295"/>
      <c r="BS137" s="47"/>
      <c r="BT137" s="47"/>
      <c r="BU137" s="47"/>
      <c r="BV137" s="47"/>
      <c r="BW137" s="47"/>
      <c r="BY137" s="47"/>
    </row>
    <row r="138" spans="1:77" x14ac:dyDescent="0.2">
      <c r="A138" s="47"/>
      <c r="B138" s="47"/>
      <c r="C138" s="47"/>
      <c r="D138" s="306"/>
      <c r="E138" s="47"/>
      <c r="F138" s="47"/>
      <c r="G138" s="47"/>
      <c r="H138" s="47"/>
      <c r="I138" s="47"/>
      <c r="J138" s="47"/>
      <c r="K138" s="290"/>
      <c r="L138" s="290"/>
      <c r="M138" s="47"/>
      <c r="N138" s="47"/>
      <c r="O138" s="47"/>
      <c r="P138" s="47"/>
      <c r="Q138" s="47"/>
      <c r="R138" s="47"/>
      <c r="S138" s="47"/>
      <c r="T138" s="47"/>
      <c r="U138" s="47"/>
      <c r="V138" s="47"/>
      <c r="W138" s="47"/>
      <c r="X138" s="47"/>
      <c r="Y138" s="47"/>
      <c r="Z138" s="47"/>
      <c r="AA138" s="292"/>
      <c r="AB138" s="292"/>
      <c r="AC138" s="47"/>
      <c r="AD138" s="47"/>
      <c r="AE138" s="47"/>
      <c r="AF138" s="47"/>
      <c r="AG138" s="47"/>
      <c r="AH138" s="47"/>
      <c r="AI138" s="47"/>
      <c r="AJ138" s="295"/>
      <c r="AK138" s="295"/>
      <c r="AL138" s="47"/>
      <c r="AM138" s="47"/>
      <c r="AN138" s="47"/>
      <c r="AO138" s="47"/>
      <c r="AP138" s="47"/>
      <c r="AQ138" s="47"/>
      <c r="AR138" s="47"/>
      <c r="AS138" s="47"/>
      <c r="AT138" s="47"/>
      <c r="AU138" s="47"/>
      <c r="AV138" s="47"/>
      <c r="AW138" s="288"/>
      <c r="AX138" s="288"/>
      <c r="AY138" s="295"/>
      <c r="AZ138" s="295"/>
      <c r="BA138" s="288"/>
      <c r="BB138" s="288"/>
      <c r="BC138" s="288"/>
      <c r="BD138" s="288"/>
      <c r="BE138" s="288"/>
      <c r="BF138" s="288"/>
      <c r="BG138" s="288"/>
      <c r="BH138" s="295"/>
      <c r="BI138" s="295"/>
      <c r="BJ138" s="288"/>
      <c r="BK138" s="288"/>
      <c r="BL138" s="288"/>
      <c r="BM138" s="288"/>
      <c r="BN138" s="288"/>
      <c r="BO138" s="47"/>
      <c r="BP138" s="47"/>
      <c r="BQ138" s="295"/>
      <c r="BR138" s="295"/>
      <c r="BS138" s="47"/>
      <c r="BT138" s="47"/>
      <c r="BU138" s="47"/>
      <c r="BV138" s="47"/>
      <c r="BW138" s="47"/>
      <c r="BY138" s="47"/>
    </row>
    <row r="139" spans="1:77" x14ac:dyDescent="0.2">
      <c r="A139" s="47"/>
      <c r="B139" s="47"/>
      <c r="C139" s="47"/>
      <c r="D139" s="306"/>
      <c r="E139" s="47"/>
      <c r="F139" s="47"/>
      <c r="G139" s="47"/>
      <c r="H139" s="47"/>
      <c r="I139" s="47"/>
      <c r="J139" s="47"/>
      <c r="K139" s="290"/>
      <c r="L139" s="290"/>
      <c r="M139" s="47"/>
      <c r="N139" s="47"/>
      <c r="O139" s="47"/>
      <c r="P139" s="47"/>
      <c r="Q139" s="47"/>
      <c r="R139" s="47"/>
      <c r="S139" s="47"/>
      <c r="T139" s="47"/>
      <c r="U139" s="47"/>
      <c r="V139" s="47"/>
      <c r="W139" s="47"/>
      <c r="X139" s="47"/>
      <c r="Y139" s="47"/>
      <c r="Z139" s="47"/>
      <c r="AA139" s="292"/>
      <c r="AB139" s="292"/>
      <c r="AC139" s="47"/>
      <c r="AD139" s="47"/>
      <c r="AE139" s="47"/>
      <c r="AF139" s="47"/>
      <c r="AG139" s="47"/>
      <c r="AH139" s="47"/>
      <c r="AI139" s="47"/>
      <c r="AJ139" s="295"/>
      <c r="AK139" s="295"/>
      <c r="AL139" s="47"/>
      <c r="AM139" s="47"/>
      <c r="AN139" s="47"/>
      <c r="AO139" s="47"/>
      <c r="AP139" s="47"/>
      <c r="AQ139" s="47"/>
      <c r="AR139" s="47"/>
      <c r="AS139" s="47"/>
      <c r="AT139" s="47"/>
      <c r="AU139" s="47"/>
      <c r="AV139" s="47"/>
      <c r="AW139" s="288"/>
      <c r="AX139" s="288"/>
      <c r="AY139" s="295"/>
      <c r="AZ139" s="295"/>
      <c r="BA139" s="288"/>
      <c r="BB139" s="288"/>
      <c r="BC139" s="288"/>
      <c r="BD139" s="288"/>
      <c r="BE139" s="288"/>
      <c r="BF139" s="288"/>
      <c r="BG139" s="288"/>
      <c r="BH139" s="295"/>
      <c r="BI139" s="295"/>
      <c r="BJ139" s="288"/>
      <c r="BK139" s="288"/>
      <c r="BL139" s="288"/>
      <c r="BM139" s="288"/>
      <c r="BN139" s="288"/>
      <c r="BO139" s="47"/>
      <c r="BP139" s="47"/>
      <c r="BQ139" s="295"/>
      <c r="BR139" s="295"/>
      <c r="BS139" s="47"/>
      <c r="BT139" s="47"/>
      <c r="BU139" s="47"/>
      <c r="BV139" s="47"/>
      <c r="BW139" s="47"/>
      <c r="BY139" s="47"/>
    </row>
    <row r="140" spans="1:77" x14ac:dyDescent="0.2">
      <c r="A140" s="47"/>
      <c r="B140" s="47"/>
      <c r="C140" s="47"/>
      <c r="D140" s="306"/>
      <c r="E140" s="47"/>
      <c r="F140" s="47"/>
      <c r="G140" s="47"/>
      <c r="H140" s="47"/>
      <c r="I140" s="47"/>
      <c r="J140" s="47"/>
      <c r="K140" s="290"/>
      <c r="L140" s="290"/>
      <c r="M140" s="47"/>
      <c r="N140" s="47"/>
      <c r="O140" s="47"/>
      <c r="P140" s="47"/>
      <c r="Q140" s="47"/>
      <c r="R140" s="47"/>
      <c r="S140" s="47"/>
      <c r="T140" s="47"/>
      <c r="U140" s="47"/>
      <c r="V140" s="47"/>
      <c r="W140" s="47"/>
      <c r="X140" s="47"/>
      <c r="Y140" s="47"/>
      <c r="Z140" s="47"/>
      <c r="AA140" s="292"/>
      <c r="AB140" s="292"/>
      <c r="AC140" s="47"/>
      <c r="AD140" s="47"/>
      <c r="AE140" s="47"/>
      <c r="AF140" s="47"/>
      <c r="AG140" s="47"/>
      <c r="AH140" s="47"/>
      <c r="AI140" s="47"/>
      <c r="AJ140" s="295"/>
      <c r="AK140" s="295"/>
      <c r="AL140" s="47"/>
      <c r="AM140" s="47"/>
      <c r="AN140" s="47"/>
      <c r="AO140" s="47"/>
      <c r="AP140" s="47"/>
      <c r="AQ140" s="47"/>
      <c r="AR140" s="47"/>
      <c r="AS140" s="47"/>
      <c r="AT140" s="47"/>
      <c r="AU140" s="47"/>
      <c r="AV140" s="47"/>
      <c r="AW140" s="288"/>
      <c r="AX140" s="288"/>
      <c r="AY140" s="295"/>
      <c r="AZ140" s="295"/>
      <c r="BA140" s="288"/>
      <c r="BB140" s="288"/>
      <c r="BC140" s="288"/>
      <c r="BD140" s="288"/>
      <c r="BE140" s="288"/>
      <c r="BF140" s="288"/>
      <c r="BG140" s="288"/>
      <c r="BH140" s="295"/>
      <c r="BI140" s="295"/>
      <c r="BJ140" s="288"/>
      <c r="BK140" s="288"/>
      <c r="BL140" s="288"/>
      <c r="BM140" s="288"/>
      <c r="BN140" s="288"/>
      <c r="BO140" s="47"/>
      <c r="BP140" s="47"/>
      <c r="BQ140" s="295"/>
      <c r="BR140" s="295"/>
      <c r="BS140" s="47"/>
      <c r="BT140" s="47"/>
      <c r="BU140" s="47"/>
      <c r="BV140" s="47"/>
      <c r="BW140" s="47"/>
      <c r="BY140" s="47"/>
    </row>
    <row r="141" spans="1:77" x14ac:dyDescent="0.2">
      <c r="A141" s="47"/>
      <c r="B141" s="47"/>
      <c r="C141" s="47"/>
      <c r="D141" s="306"/>
      <c r="E141" s="47"/>
      <c r="F141" s="47"/>
      <c r="G141" s="47"/>
      <c r="H141" s="47"/>
      <c r="I141" s="47"/>
      <c r="J141" s="47"/>
      <c r="K141" s="290"/>
      <c r="L141" s="290"/>
      <c r="M141" s="47"/>
      <c r="N141" s="47"/>
      <c r="O141" s="47"/>
      <c r="P141" s="47"/>
      <c r="Q141" s="47"/>
      <c r="R141" s="47"/>
      <c r="S141" s="47"/>
      <c r="T141" s="47"/>
      <c r="U141" s="47"/>
      <c r="V141" s="47"/>
      <c r="W141" s="47"/>
      <c r="X141" s="47"/>
      <c r="Y141" s="47"/>
      <c r="Z141" s="47"/>
      <c r="AA141" s="292"/>
      <c r="AB141" s="292"/>
      <c r="AC141" s="47"/>
      <c r="AD141" s="47"/>
      <c r="AE141" s="47"/>
      <c r="AF141" s="47"/>
      <c r="AG141" s="47"/>
      <c r="AH141" s="47"/>
      <c r="AI141" s="47"/>
      <c r="AJ141" s="295"/>
      <c r="AK141" s="295"/>
      <c r="AL141" s="47"/>
      <c r="AM141" s="47"/>
      <c r="AN141" s="47"/>
      <c r="AO141" s="47"/>
      <c r="AP141" s="47"/>
      <c r="AQ141" s="47"/>
      <c r="AR141" s="47"/>
      <c r="AS141" s="47"/>
      <c r="AT141" s="47"/>
      <c r="AU141" s="47"/>
      <c r="AV141" s="47"/>
      <c r="AW141" s="288"/>
      <c r="AX141" s="288"/>
      <c r="AY141" s="295"/>
      <c r="AZ141" s="295"/>
      <c r="BA141" s="288"/>
      <c r="BB141" s="288"/>
      <c r="BC141" s="288"/>
      <c r="BD141" s="288"/>
      <c r="BE141" s="288"/>
      <c r="BF141" s="288"/>
      <c r="BG141" s="288"/>
      <c r="BH141" s="295"/>
      <c r="BI141" s="295"/>
      <c r="BJ141" s="288"/>
      <c r="BK141" s="288"/>
      <c r="BL141" s="288"/>
      <c r="BM141" s="288"/>
      <c r="BN141" s="288"/>
      <c r="BO141" s="47"/>
      <c r="BP141" s="47"/>
      <c r="BQ141" s="295"/>
      <c r="BR141" s="295"/>
      <c r="BS141" s="47"/>
      <c r="BT141" s="47"/>
      <c r="BU141" s="47"/>
      <c r="BV141" s="47"/>
      <c r="BW141" s="47"/>
      <c r="BY141" s="47"/>
    </row>
    <row r="142" spans="1:77" x14ac:dyDescent="0.2">
      <c r="A142" s="47"/>
      <c r="B142" s="47"/>
      <c r="C142" s="47"/>
      <c r="D142" s="306"/>
      <c r="E142" s="47"/>
      <c r="F142" s="47"/>
      <c r="G142" s="47"/>
      <c r="H142" s="47"/>
      <c r="I142" s="47"/>
      <c r="J142" s="47"/>
      <c r="K142" s="290"/>
      <c r="L142" s="290"/>
      <c r="M142" s="47"/>
      <c r="N142" s="47"/>
      <c r="O142" s="47"/>
      <c r="P142" s="47"/>
      <c r="Q142" s="47"/>
      <c r="R142" s="47"/>
      <c r="S142" s="47"/>
      <c r="T142" s="47"/>
      <c r="U142" s="47"/>
      <c r="V142" s="47"/>
      <c r="W142" s="47"/>
      <c r="X142" s="47"/>
      <c r="Y142" s="47"/>
      <c r="Z142" s="47"/>
      <c r="AA142" s="292"/>
      <c r="AB142" s="292"/>
      <c r="AC142" s="47"/>
      <c r="AD142" s="47"/>
      <c r="AE142" s="47"/>
      <c r="AF142" s="47"/>
      <c r="AG142" s="47"/>
      <c r="AH142" s="47"/>
      <c r="AI142" s="47"/>
      <c r="AJ142" s="295"/>
      <c r="AK142" s="295"/>
      <c r="AL142" s="47"/>
      <c r="AM142" s="47"/>
      <c r="AN142" s="47"/>
      <c r="AO142" s="47"/>
      <c r="AP142" s="47"/>
      <c r="AQ142" s="47"/>
      <c r="AR142" s="47"/>
      <c r="AS142" s="47"/>
      <c r="AT142" s="47"/>
      <c r="AU142" s="47"/>
      <c r="AV142" s="47"/>
      <c r="AW142" s="288"/>
      <c r="AX142" s="288"/>
      <c r="AY142" s="295"/>
      <c r="AZ142" s="295"/>
      <c r="BA142" s="288"/>
      <c r="BB142" s="288"/>
      <c r="BC142" s="288"/>
      <c r="BD142" s="288"/>
      <c r="BE142" s="288"/>
      <c r="BF142" s="288"/>
      <c r="BG142" s="288"/>
      <c r="BH142" s="295"/>
      <c r="BI142" s="295"/>
      <c r="BJ142" s="288"/>
      <c r="BK142" s="288"/>
      <c r="BL142" s="288"/>
      <c r="BM142" s="288"/>
      <c r="BN142" s="288"/>
      <c r="BO142" s="47"/>
      <c r="BP142" s="47"/>
      <c r="BQ142" s="295"/>
      <c r="BR142" s="295"/>
      <c r="BS142" s="47"/>
      <c r="BT142" s="47"/>
      <c r="BU142" s="47"/>
      <c r="BV142" s="47"/>
      <c r="BW142" s="47"/>
      <c r="BY142" s="47"/>
    </row>
    <row r="143" spans="1:77" x14ac:dyDescent="0.2">
      <c r="A143" s="47"/>
      <c r="B143" s="47"/>
      <c r="C143" s="47"/>
      <c r="D143" s="306"/>
      <c r="E143" s="47"/>
      <c r="F143" s="47"/>
      <c r="G143" s="47"/>
      <c r="H143" s="47"/>
      <c r="I143" s="47"/>
      <c r="J143" s="47"/>
      <c r="K143" s="290"/>
      <c r="L143" s="290"/>
      <c r="M143" s="47"/>
      <c r="N143" s="47"/>
      <c r="O143" s="47"/>
      <c r="P143" s="47"/>
      <c r="Q143" s="47"/>
      <c r="R143" s="47"/>
      <c r="S143" s="47"/>
      <c r="T143" s="47"/>
      <c r="U143" s="47"/>
      <c r="V143" s="47"/>
      <c r="W143" s="47"/>
      <c r="X143" s="47"/>
      <c r="Y143" s="47"/>
      <c r="Z143" s="47"/>
      <c r="AA143" s="292"/>
      <c r="AB143" s="292"/>
      <c r="AC143" s="47"/>
      <c r="AD143" s="47"/>
      <c r="AE143" s="47"/>
      <c r="AF143" s="47"/>
      <c r="AG143" s="47"/>
      <c r="AH143" s="47"/>
      <c r="AI143" s="47"/>
      <c r="AJ143" s="295"/>
      <c r="AK143" s="295"/>
      <c r="AL143" s="47"/>
      <c r="AM143" s="47"/>
      <c r="AN143" s="47"/>
      <c r="AO143" s="47"/>
      <c r="AP143" s="47"/>
      <c r="AQ143" s="47"/>
      <c r="AR143" s="47"/>
      <c r="AS143" s="47"/>
      <c r="AT143" s="47"/>
      <c r="AU143" s="47"/>
      <c r="AV143" s="47"/>
      <c r="AW143" s="288"/>
      <c r="AX143" s="288"/>
      <c r="AY143" s="295"/>
      <c r="AZ143" s="295"/>
      <c r="BA143" s="288"/>
      <c r="BB143" s="288"/>
      <c r="BC143" s="288"/>
      <c r="BD143" s="288"/>
      <c r="BE143" s="288"/>
      <c r="BF143" s="288"/>
      <c r="BG143" s="288"/>
      <c r="BH143" s="295"/>
      <c r="BI143" s="295"/>
      <c r="BJ143" s="288"/>
      <c r="BK143" s="288"/>
      <c r="BL143" s="288"/>
      <c r="BM143" s="288"/>
      <c r="BN143" s="288"/>
      <c r="BO143" s="47"/>
      <c r="BP143" s="47"/>
      <c r="BQ143" s="295"/>
      <c r="BR143" s="295"/>
      <c r="BS143" s="47"/>
      <c r="BT143" s="47"/>
      <c r="BU143" s="47"/>
      <c r="BV143" s="47"/>
      <c r="BW143" s="47"/>
      <c r="BY143" s="47"/>
    </row>
    <row r="144" spans="1:77" x14ac:dyDescent="0.2">
      <c r="A144" s="47"/>
      <c r="B144" s="47"/>
      <c r="C144" s="47"/>
      <c r="D144" s="306"/>
      <c r="E144" s="47"/>
      <c r="F144" s="47"/>
      <c r="G144" s="47"/>
      <c r="H144" s="47"/>
      <c r="I144" s="47"/>
      <c r="J144" s="47"/>
      <c r="K144" s="290"/>
      <c r="L144" s="290"/>
      <c r="M144" s="47"/>
      <c r="N144" s="47"/>
      <c r="O144" s="47"/>
      <c r="P144" s="47"/>
      <c r="Q144" s="47"/>
      <c r="R144" s="47"/>
      <c r="S144" s="47"/>
      <c r="T144" s="47"/>
      <c r="U144" s="47"/>
      <c r="V144" s="47"/>
      <c r="W144" s="47"/>
      <c r="X144" s="47"/>
      <c r="Y144" s="47"/>
      <c r="Z144" s="47"/>
      <c r="AA144" s="292"/>
      <c r="AB144" s="292"/>
      <c r="AC144" s="47"/>
      <c r="AD144" s="47"/>
      <c r="AE144" s="47"/>
      <c r="AF144" s="47"/>
      <c r="AG144" s="47"/>
      <c r="AH144" s="47"/>
      <c r="AI144" s="47"/>
      <c r="AJ144" s="295"/>
      <c r="AK144" s="295"/>
      <c r="AL144" s="47"/>
      <c r="AM144" s="47"/>
      <c r="AN144" s="47"/>
      <c r="AO144" s="47"/>
      <c r="AP144" s="47"/>
      <c r="AQ144" s="47"/>
      <c r="AR144" s="47"/>
      <c r="AS144" s="47"/>
      <c r="AT144" s="47"/>
      <c r="AU144" s="47"/>
      <c r="AV144" s="47"/>
      <c r="AW144" s="288"/>
      <c r="AX144" s="288"/>
      <c r="AY144" s="295"/>
      <c r="AZ144" s="295"/>
      <c r="BA144" s="288"/>
      <c r="BB144" s="288"/>
      <c r="BC144" s="288"/>
      <c r="BD144" s="288"/>
      <c r="BE144" s="288"/>
      <c r="BF144" s="288"/>
      <c r="BG144" s="288"/>
      <c r="BH144" s="295"/>
      <c r="BI144" s="295"/>
      <c r="BJ144" s="288"/>
      <c r="BK144" s="288"/>
      <c r="BL144" s="288"/>
      <c r="BM144" s="288"/>
      <c r="BN144" s="288"/>
      <c r="BO144" s="47"/>
      <c r="BP144" s="47"/>
      <c r="BQ144" s="295"/>
      <c r="BR144" s="295"/>
      <c r="BS144" s="47"/>
      <c r="BT144" s="47"/>
      <c r="BU144" s="47"/>
      <c r="BV144" s="47"/>
      <c r="BW144" s="47"/>
      <c r="BY144" s="47"/>
    </row>
    <row r="145" spans="1:77" x14ac:dyDescent="0.2">
      <c r="A145" s="47"/>
      <c r="B145" s="47"/>
      <c r="C145" s="47"/>
      <c r="D145" s="306"/>
      <c r="E145" s="47"/>
      <c r="F145" s="47"/>
      <c r="G145" s="47"/>
      <c r="H145" s="47"/>
      <c r="I145" s="47"/>
      <c r="J145" s="47"/>
      <c r="K145" s="290"/>
      <c r="L145" s="290"/>
      <c r="M145" s="47"/>
      <c r="N145" s="47"/>
      <c r="O145" s="47"/>
      <c r="P145" s="47"/>
      <c r="Q145" s="47"/>
      <c r="R145" s="47"/>
      <c r="S145" s="47"/>
      <c r="T145" s="47"/>
      <c r="U145" s="47"/>
      <c r="V145" s="47"/>
      <c r="W145" s="47"/>
      <c r="X145" s="47"/>
      <c r="Y145" s="47"/>
      <c r="Z145" s="47"/>
      <c r="AA145" s="292"/>
      <c r="AB145" s="292"/>
      <c r="AC145" s="47"/>
      <c r="AD145" s="47"/>
      <c r="AE145" s="47"/>
      <c r="AF145" s="47"/>
      <c r="AG145" s="47"/>
      <c r="AH145" s="47"/>
      <c r="AI145" s="47"/>
      <c r="AJ145" s="295"/>
      <c r="AK145" s="295"/>
      <c r="AL145" s="47"/>
      <c r="AM145" s="47"/>
      <c r="AN145" s="47"/>
      <c r="AO145" s="47"/>
      <c r="AP145" s="47"/>
      <c r="AQ145" s="47"/>
      <c r="AR145" s="47"/>
      <c r="AS145" s="47"/>
      <c r="AT145" s="47"/>
      <c r="AU145" s="47"/>
      <c r="AV145" s="47"/>
      <c r="AW145" s="288"/>
      <c r="AX145" s="288"/>
      <c r="AY145" s="295"/>
      <c r="AZ145" s="295"/>
      <c r="BA145" s="288"/>
      <c r="BB145" s="288"/>
      <c r="BC145" s="288"/>
      <c r="BD145" s="288"/>
      <c r="BE145" s="288"/>
      <c r="BF145" s="288"/>
      <c r="BG145" s="288"/>
      <c r="BH145" s="295"/>
      <c r="BI145" s="295"/>
      <c r="BJ145" s="288"/>
      <c r="BK145" s="288"/>
      <c r="BL145" s="288"/>
      <c r="BM145" s="288"/>
      <c r="BN145" s="288"/>
      <c r="BO145" s="47"/>
      <c r="BP145" s="47"/>
      <c r="BQ145" s="295"/>
      <c r="BR145" s="295"/>
      <c r="BS145" s="47"/>
      <c r="BT145" s="47"/>
      <c r="BU145" s="47"/>
      <c r="BV145" s="47"/>
      <c r="BW145" s="47"/>
      <c r="BY145" s="47"/>
    </row>
    <row r="146" spans="1:77" x14ac:dyDescent="0.2">
      <c r="A146" s="47"/>
      <c r="B146" s="47"/>
      <c r="C146" s="47"/>
      <c r="D146" s="306"/>
      <c r="E146" s="47"/>
      <c r="F146" s="47"/>
      <c r="G146" s="47"/>
      <c r="H146" s="47"/>
      <c r="I146" s="47"/>
      <c r="J146" s="47"/>
      <c r="K146" s="290"/>
      <c r="L146" s="290"/>
      <c r="M146" s="47"/>
      <c r="N146" s="47"/>
      <c r="O146" s="47"/>
      <c r="P146" s="47"/>
      <c r="Q146" s="47"/>
      <c r="R146" s="47"/>
      <c r="S146" s="47"/>
      <c r="T146" s="47"/>
      <c r="U146" s="47"/>
      <c r="V146" s="47"/>
      <c r="W146" s="47"/>
      <c r="X146" s="47"/>
      <c r="Y146" s="47"/>
      <c r="Z146" s="47"/>
      <c r="AA146" s="292"/>
      <c r="AB146" s="292"/>
      <c r="AC146" s="47"/>
      <c r="AD146" s="47"/>
      <c r="AE146" s="47"/>
      <c r="AF146" s="47"/>
      <c r="AG146" s="47"/>
      <c r="AH146" s="47"/>
      <c r="AI146" s="47"/>
      <c r="AJ146" s="295"/>
      <c r="AK146" s="295"/>
      <c r="AL146" s="47"/>
      <c r="AM146" s="47"/>
      <c r="AN146" s="47"/>
      <c r="AO146" s="47"/>
      <c r="AP146" s="47"/>
      <c r="AQ146" s="47"/>
      <c r="AR146" s="47"/>
      <c r="AS146" s="47"/>
      <c r="AT146" s="47"/>
      <c r="AU146" s="47"/>
      <c r="AV146" s="47"/>
      <c r="AW146" s="288"/>
      <c r="AX146" s="288"/>
      <c r="AY146" s="295"/>
      <c r="AZ146" s="295"/>
      <c r="BA146" s="288"/>
      <c r="BB146" s="288"/>
      <c r="BC146" s="288"/>
      <c r="BD146" s="288"/>
      <c r="BE146" s="288"/>
      <c r="BF146" s="288"/>
      <c r="BG146" s="288"/>
      <c r="BH146" s="295"/>
      <c r="BI146" s="295"/>
      <c r="BJ146" s="288"/>
      <c r="BK146" s="288"/>
      <c r="BL146" s="288"/>
      <c r="BM146" s="288"/>
      <c r="BN146" s="288"/>
      <c r="BO146" s="47"/>
      <c r="BP146" s="47"/>
      <c r="BQ146" s="295"/>
      <c r="BR146" s="295"/>
      <c r="BS146" s="47"/>
      <c r="BT146" s="47"/>
      <c r="BU146" s="47"/>
      <c r="BV146" s="47"/>
      <c r="BW146" s="47"/>
      <c r="BY146" s="47"/>
    </row>
    <row r="147" spans="1:77" x14ac:dyDescent="0.2">
      <c r="A147" s="47"/>
      <c r="B147" s="47"/>
      <c r="C147" s="47"/>
      <c r="D147" s="306"/>
      <c r="E147" s="47"/>
      <c r="F147" s="47"/>
      <c r="G147" s="47"/>
      <c r="H147" s="47"/>
      <c r="I147" s="47"/>
      <c r="J147" s="47"/>
      <c r="K147" s="290"/>
      <c r="L147" s="290"/>
      <c r="M147" s="47"/>
      <c r="N147" s="47"/>
      <c r="O147" s="47"/>
      <c r="P147" s="47"/>
      <c r="Q147" s="47"/>
      <c r="R147" s="47"/>
      <c r="S147" s="47"/>
      <c r="T147" s="47"/>
      <c r="U147" s="47"/>
      <c r="V147" s="47"/>
      <c r="W147" s="47"/>
      <c r="X147" s="47"/>
      <c r="Y147" s="47"/>
      <c r="Z147" s="47"/>
      <c r="AA147" s="292"/>
      <c r="AB147" s="292"/>
      <c r="AC147" s="47"/>
      <c r="AD147" s="47"/>
      <c r="AE147" s="47"/>
      <c r="AF147" s="47"/>
      <c r="AG147" s="47"/>
      <c r="AH147" s="47"/>
      <c r="AI147" s="47"/>
      <c r="AJ147" s="295"/>
      <c r="AK147" s="295"/>
      <c r="AL147" s="47"/>
      <c r="AM147" s="47"/>
      <c r="AN147" s="47"/>
      <c r="AO147" s="47"/>
      <c r="AP147" s="47"/>
      <c r="AQ147" s="47"/>
      <c r="AR147" s="47"/>
      <c r="AS147" s="47"/>
      <c r="AT147" s="47"/>
      <c r="AU147" s="47"/>
      <c r="AV147" s="47"/>
      <c r="AW147" s="288"/>
      <c r="AX147" s="288"/>
      <c r="AY147" s="295"/>
      <c r="AZ147" s="295"/>
      <c r="BA147" s="288"/>
      <c r="BB147" s="288"/>
      <c r="BC147" s="288"/>
      <c r="BD147" s="288"/>
      <c r="BE147" s="288"/>
      <c r="BF147" s="288"/>
      <c r="BG147" s="288"/>
      <c r="BH147" s="295"/>
      <c r="BI147" s="295"/>
      <c r="BJ147" s="288"/>
      <c r="BK147" s="288"/>
      <c r="BL147" s="288"/>
      <c r="BM147" s="288"/>
      <c r="BN147" s="288"/>
      <c r="BO147" s="47"/>
      <c r="BP147" s="47"/>
      <c r="BQ147" s="295"/>
      <c r="BR147" s="295"/>
      <c r="BS147" s="47"/>
      <c r="BT147" s="47"/>
      <c r="BU147" s="47"/>
      <c r="BV147" s="47"/>
      <c r="BW147" s="47"/>
      <c r="BY147" s="47"/>
    </row>
    <row r="148" spans="1:77" x14ac:dyDescent="0.2">
      <c r="A148" s="47"/>
      <c r="B148" s="47"/>
      <c r="C148" s="47"/>
      <c r="D148" s="306"/>
      <c r="E148" s="47"/>
      <c r="F148" s="47"/>
      <c r="G148" s="47"/>
      <c r="H148" s="47"/>
      <c r="I148" s="47"/>
      <c r="J148" s="47"/>
      <c r="K148" s="290"/>
      <c r="L148" s="290"/>
      <c r="M148" s="47"/>
      <c r="N148" s="47"/>
      <c r="O148" s="47"/>
      <c r="P148" s="47"/>
      <c r="Q148" s="47"/>
      <c r="R148" s="47"/>
      <c r="S148" s="47"/>
      <c r="T148" s="47"/>
      <c r="U148" s="47"/>
      <c r="V148" s="47"/>
      <c r="W148" s="47"/>
      <c r="X148" s="47"/>
      <c r="Y148" s="47"/>
      <c r="Z148" s="47"/>
      <c r="AA148" s="292"/>
      <c r="AB148" s="292"/>
      <c r="AC148" s="47"/>
      <c r="AD148" s="47"/>
      <c r="AE148" s="47"/>
      <c r="AF148" s="47"/>
      <c r="AG148" s="47"/>
      <c r="AH148" s="47"/>
      <c r="AI148" s="47"/>
      <c r="AJ148" s="295"/>
      <c r="AK148" s="295"/>
      <c r="AL148" s="47"/>
      <c r="AM148" s="47"/>
      <c r="AN148" s="47"/>
      <c r="AO148" s="47"/>
      <c r="AP148" s="47"/>
      <c r="AQ148" s="47"/>
      <c r="AR148" s="47"/>
      <c r="AS148" s="47"/>
      <c r="AT148" s="47"/>
      <c r="AU148" s="47"/>
      <c r="AV148" s="47"/>
      <c r="AW148" s="288"/>
      <c r="AX148" s="288"/>
      <c r="AY148" s="295"/>
      <c r="AZ148" s="295"/>
      <c r="BA148" s="288"/>
      <c r="BB148" s="288"/>
      <c r="BC148" s="288"/>
      <c r="BD148" s="288"/>
      <c r="BE148" s="288"/>
      <c r="BF148" s="288"/>
      <c r="BG148" s="288"/>
      <c r="BH148" s="295"/>
      <c r="BI148" s="295"/>
      <c r="BJ148" s="288"/>
      <c r="BK148" s="288"/>
      <c r="BL148" s="288"/>
      <c r="BM148" s="288"/>
      <c r="BN148" s="288"/>
      <c r="BO148" s="47"/>
      <c r="BP148" s="47"/>
      <c r="BQ148" s="295"/>
      <c r="BR148" s="295"/>
      <c r="BS148" s="47"/>
      <c r="BT148" s="47"/>
      <c r="BU148" s="47"/>
      <c r="BV148" s="47"/>
      <c r="BW148" s="47"/>
      <c r="BY148" s="47"/>
    </row>
    <row r="149" spans="1:77" x14ac:dyDescent="0.2">
      <c r="A149" s="47"/>
      <c r="B149" s="47"/>
      <c r="C149" s="47"/>
      <c r="D149" s="306"/>
      <c r="E149" s="47"/>
      <c r="F149" s="47"/>
      <c r="G149" s="47"/>
      <c r="H149" s="47"/>
      <c r="I149" s="47"/>
      <c r="J149" s="47"/>
      <c r="K149" s="290"/>
      <c r="L149" s="290"/>
      <c r="M149" s="47"/>
      <c r="N149" s="47"/>
      <c r="O149" s="47"/>
      <c r="P149" s="47"/>
      <c r="Q149" s="47"/>
      <c r="R149" s="47"/>
      <c r="S149" s="47"/>
      <c r="T149" s="47"/>
      <c r="U149" s="47"/>
      <c r="V149" s="47"/>
      <c r="W149" s="47"/>
      <c r="X149" s="47"/>
      <c r="Y149" s="47"/>
      <c r="Z149" s="47"/>
      <c r="AA149" s="292"/>
      <c r="AB149" s="292"/>
      <c r="AC149" s="47"/>
      <c r="AD149" s="47"/>
      <c r="AE149" s="47"/>
      <c r="AF149" s="47"/>
      <c r="AG149" s="47"/>
      <c r="AH149" s="47"/>
      <c r="AI149" s="47"/>
      <c r="AJ149" s="295"/>
      <c r="AK149" s="295"/>
      <c r="AL149" s="47"/>
      <c r="AM149" s="47"/>
      <c r="AN149" s="47"/>
      <c r="AO149" s="47"/>
      <c r="AP149" s="47"/>
      <c r="AQ149" s="47"/>
      <c r="AR149" s="47"/>
      <c r="AS149" s="47"/>
      <c r="AT149" s="47"/>
      <c r="AU149" s="47"/>
      <c r="AV149" s="47"/>
      <c r="AW149" s="288"/>
      <c r="AX149" s="288"/>
      <c r="AY149" s="295"/>
      <c r="AZ149" s="295"/>
      <c r="BA149" s="288"/>
      <c r="BB149" s="288"/>
      <c r="BC149" s="288"/>
      <c r="BD149" s="288"/>
      <c r="BE149" s="288"/>
      <c r="BF149" s="288"/>
      <c r="BG149" s="288"/>
      <c r="BH149" s="295"/>
      <c r="BI149" s="295"/>
      <c r="BJ149" s="288"/>
      <c r="BK149" s="288"/>
      <c r="BL149" s="288"/>
      <c r="BM149" s="288"/>
      <c r="BN149" s="288"/>
      <c r="BO149" s="47"/>
      <c r="BP149" s="47"/>
      <c r="BQ149" s="295"/>
      <c r="BR149" s="295"/>
      <c r="BS149" s="47"/>
      <c r="BT149" s="47"/>
      <c r="BU149" s="47"/>
      <c r="BV149" s="47"/>
      <c r="BW149" s="47"/>
      <c r="BY149" s="47"/>
    </row>
    <row r="150" spans="1:77" x14ac:dyDescent="0.2">
      <c r="A150" s="47"/>
      <c r="B150" s="47"/>
      <c r="C150" s="47"/>
      <c r="D150" s="306"/>
      <c r="E150" s="47"/>
      <c r="F150" s="47"/>
      <c r="G150" s="47"/>
      <c r="H150" s="47"/>
      <c r="I150" s="47"/>
      <c r="J150" s="47"/>
      <c r="K150" s="290"/>
      <c r="L150" s="290"/>
      <c r="M150" s="47"/>
      <c r="N150" s="47"/>
      <c r="O150" s="47"/>
      <c r="P150" s="47"/>
      <c r="Q150" s="47"/>
      <c r="R150" s="47"/>
      <c r="S150" s="47"/>
      <c r="T150" s="47"/>
      <c r="U150" s="47"/>
      <c r="V150" s="47"/>
      <c r="W150" s="47"/>
      <c r="X150" s="47"/>
      <c r="Y150" s="47"/>
      <c r="Z150" s="47"/>
      <c r="AA150" s="292"/>
      <c r="AB150" s="292"/>
      <c r="AC150" s="47"/>
      <c r="AD150" s="47"/>
      <c r="AE150" s="47"/>
      <c r="AF150" s="47"/>
      <c r="AG150" s="47"/>
      <c r="AH150" s="47"/>
      <c r="AI150" s="47"/>
      <c r="AJ150" s="295"/>
      <c r="AK150" s="295"/>
      <c r="AL150" s="47"/>
      <c r="AM150" s="47"/>
      <c r="AN150" s="47"/>
      <c r="AO150" s="47"/>
      <c r="AP150" s="47"/>
      <c r="AQ150" s="47"/>
      <c r="AR150" s="47"/>
      <c r="AS150" s="47"/>
      <c r="AT150" s="47"/>
      <c r="AU150" s="47"/>
      <c r="AV150" s="47"/>
      <c r="AW150" s="288"/>
      <c r="AX150" s="288"/>
      <c r="AY150" s="295"/>
      <c r="AZ150" s="295"/>
      <c r="BA150" s="288"/>
      <c r="BB150" s="288"/>
      <c r="BC150" s="288"/>
      <c r="BD150" s="288"/>
      <c r="BE150" s="288"/>
      <c r="BF150" s="288"/>
      <c r="BG150" s="288"/>
      <c r="BH150" s="295"/>
      <c r="BI150" s="295"/>
      <c r="BJ150" s="288"/>
      <c r="BK150" s="288"/>
      <c r="BL150" s="288"/>
      <c r="BM150" s="288"/>
      <c r="BN150" s="288"/>
      <c r="BO150" s="47"/>
      <c r="BP150" s="47"/>
      <c r="BQ150" s="295"/>
      <c r="BR150" s="295"/>
      <c r="BS150" s="47"/>
      <c r="BT150" s="47"/>
      <c r="BU150" s="47"/>
      <c r="BV150" s="47"/>
      <c r="BW150" s="47"/>
      <c r="BY150" s="47"/>
    </row>
    <row r="151" spans="1:77" x14ac:dyDescent="0.2">
      <c r="A151" s="47"/>
      <c r="B151" s="47"/>
      <c r="C151" s="47"/>
      <c r="D151" s="306"/>
      <c r="E151" s="47"/>
      <c r="F151" s="47"/>
      <c r="G151" s="47"/>
      <c r="H151" s="47"/>
      <c r="I151" s="47"/>
      <c r="J151" s="47"/>
      <c r="K151" s="290"/>
      <c r="L151" s="290"/>
      <c r="M151" s="47"/>
      <c r="N151" s="47"/>
      <c r="O151" s="47"/>
      <c r="P151" s="47"/>
      <c r="Q151" s="47"/>
      <c r="R151" s="47"/>
      <c r="S151" s="47"/>
      <c r="T151" s="47"/>
      <c r="U151" s="47"/>
      <c r="V151" s="47"/>
      <c r="W151" s="47"/>
      <c r="X151" s="47"/>
      <c r="Y151" s="47"/>
      <c r="Z151" s="47"/>
      <c r="AA151" s="292"/>
      <c r="AB151" s="292"/>
      <c r="AC151" s="47"/>
      <c r="AD151" s="47"/>
      <c r="AE151" s="47"/>
      <c r="AF151" s="47"/>
      <c r="AG151" s="47"/>
      <c r="AH151" s="47"/>
      <c r="AI151" s="47"/>
      <c r="AJ151" s="295"/>
      <c r="AK151" s="295"/>
      <c r="AL151" s="47"/>
      <c r="AM151" s="47"/>
      <c r="AN151" s="47"/>
      <c r="AO151" s="47"/>
      <c r="AP151" s="47"/>
      <c r="AQ151" s="47"/>
      <c r="AR151" s="47"/>
      <c r="AS151" s="47"/>
      <c r="AT151" s="47"/>
      <c r="AU151" s="47"/>
      <c r="AV151" s="47"/>
      <c r="AW151" s="288"/>
      <c r="AX151" s="288"/>
      <c r="AY151" s="295"/>
      <c r="AZ151" s="295"/>
      <c r="BA151" s="288"/>
      <c r="BB151" s="288"/>
      <c r="BC151" s="288"/>
      <c r="BD151" s="288"/>
      <c r="BE151" s="288"/>
      <c r="BF151" s="288"/>
      <c r="BG151" s="288"/>
      <c r="BH151" s="295"/>
      <c r="BI151" s="295"/>
      <c r="BJ151" s="288"/>
      <c r="BK151" s="288"/>
      <c r="BL151" s="288"/>
      <c r="BM151" s="288"/>
      <c r="BN151" s="288"/>
      <c r="BO151" s="47"/>
      <c r="BP151" s="47"/>
      <c r="BQ151" s="295"/>
      <c r="BR151" s="295"/>
      <c r="BS151" s="47"/>
      <c r="BT151" s="47"/>
      <c r="BU151" s="47"/>
      <c r="BV151" s="47"/>
      <c r="BW151" s="47"/>
      <c r="BY151" s="47"/>
    </row>
    <row r="152" spans="1:77" x14ac:dyDescent="0.2">
      <c r="A152" s="47"/>
      <c r="B152" s="47"/>
      <c r="C152" s="47"/>
      <c r="D152" s="306"/>
      <c r="E152" s="47"/>
      <c r="F152" s="47"/>
      <c r="G152" s="47"/>
      <c r="H152" s="47"/>
      <c r="I152" s="47"/>
      <c r="J152" s="47"/>
      <c r="K152" s="290"/>
      <c r="L152" s="290"/>
      <c r="M152" s="47"/>
      <c r="N152" s="47"/>
      <c r="O152" s="47"/>
      <c r="P152" s="47"/>
      <c r="Q152" s="47"/>
      <c r="R152" s="47"/>
      <c r="S152" s="47"/>
      <c r="T152" s="47"/>
      <c r="U152" s="47"/>
      <c r="V152" s="47"/>
      <c r="W152" s="47"/>
      <c r="X152" s="47"/>
      <c r="Y152" s="47"/>
      <c r="Z152" s="47"/>
      <c r="AA152" s="292"/>
      <c r="AB152" s="292"/>
      <c r="AC152" s="47"/>
      <c r="AD152" s="47"/>
      <c r="AE152" s="47"/>
      <c r="AF152" s="47"/>
      <c r="AG152" s="47"/>
      <c r="AH152" s="47"/>
      <c r="AI152" s="47"/>
      <c r="AJ152" s="295"/>
      <c r="AK152" s="295"/>
      <c r="AL152" s="47"/>
      <c r="AM152" s="47"/>
      <c r="AN152" s="47"/>
      <c r="AO152" s="47"/>
      <c r="AP152" s="47"/>
      <c r="AQ152" s="47"/>
      <c r="AR152" s="47"/>
      <c r="AS152" s="47"/>
      <c r="AT152" s="47"/>
      <c r="AU152" s="47"/>
      <c r="AV152" s="47"/>
      <c r="AW152" s="288"/>
      <c r="AX152" s="288"/>
      <c r="AY152" s="295"/>
      <c r="AZ152" s="295"/>
      <c r="BA152" s="288"/>
      <c r="BB152" s="288"/>
      <c r="BC152" s="288"/>
      <c r="BD152" s="288"/>
      <c r="BE152" s="288"/>
      <c r="BF152" s="288"/>
      <c r="BG152" s="288"/>
      <c r="BH152" s="295"/>
      <c r="BI152" s="295"/>
      <c r="BJ152" s="288"/>
      <c r="BK152" s="288"/>
      <c r="BL152" s="288"/>
      <c r="BM152" s="288"/>
      <c r="BN152" s="288"/>
      <c r="BO152" s="47"/>
      <c r="BP152" s="47"/>
      <c r="BQ152" s="295"/>
      <c r="BR152" s="295"/>
      <c r="BS152" s="47"/>
      <c r="BT152" s="47"/>
      <c r="BU152" s="47"/>
      <c r="BV152" s="47"/>
      <c r="BW152" s="47"/>
      <c r="BY152" s="47"/>
    </row>
    <row r="153" spans="1:77" x14ac:dyDescent="0.2">
      <c r="A153" s="47"/>
      <c r="B153" s="47"/>
      <c r="C153" s="47"/>
      <c r="D153" s="306"/>
      <c r="E153" s="47"/>
      <c r="F153" s="47"/>
      <c r="G153" s="47"/>
      <c r="H153" s="47"/>
      <c r="I153" s="47"/>
      <c r="J153" s="47"/>
      <c r="K153" s="290"/>
      <c r="L153" s="290"/>
      <c r="M153" s="47"/>
      <c r="N153" s="47"/>
      <c r="O153" s="47"/>
      <c r="P153" s="47"/>
      <c r="Q153" s="47"/>
      <c r="R153" s="47"/>
      <c r="S153" s="47"/>
      <c r="T153" s="47"/>
      <c r="U153" s="47"/>
      <c r="V153" s="47"/>
      <c r="W153" s="47"/>
      <c r="X153" s="47"/>
      <c r="Y153" s="47"/>
      <c r="Z153" s="47"/>
      <c r="AA153" s="292"/>
      <c r="AB153" s="292"/>
      <c r="AC153" s="47"/>
      <c r="AD153" s="47"/>
      <c r="AE153" s="47"/>
      <c r="AF153" s="47"/>
      <c r="AG153" s="47"/>
      <c r="AH153" s="47"/>
      <c r="AI153" s="47"/>
      <c r="AJ153" s="295"/>
      <c r="AK153" s="295"/>
      <c r="AL153" s="47"/>
      <c r="AM153" s="47"/>
      <c r="AN153" s="47"/>
      <c r="AO153" s="47"/>
      <c r="AP153" s="47"/>
      <c r="AQ153" s="47"/>
      <c r="AR153" s="47"/>
      <c r="AS153" s="47"/>
      <c r="AT153" s="47"/>
      <c r="AU153" s="47"/>
      <c r="AV153" s="47"/>
      <c r="AW153" s="288"/>
      <c r="AX153" s="288"/>
      <c r="AY153" s="295"/>
      <c r="AZ153" s="295"/>
      <c r="BA153" s="288"/>
      <c r="BB153" s="288"/>
      <c r="BC153" s="288"/>
      <c r="BD153" s="288"/>
      <c r="BE153" s="288"/>
      <c r="BF153" s="288"/>
      <c r="BG153" s="288"/>
      <c r="BH153" s="295"/>
      <c r="BI153" s="295"/>
      <c r="BJ153" s="288"/>
      <c r="BK153" s="288"/>
      <c r="BL153" s="288"/>
      <c r="BM153" s="288"/>
      <c r="BN153" s="288"/>
      <c r="BO153" s="47"/>
      <c r="BP153" s="47"/>
      <c r="BQ153" s="295"/>
      <c r="BR153" s="295"/>
      <c r="BS153" s="47"/>
      <c r="BT153" s="47"/>
      <c r="BU153" s="47"/>
      <c r="BV153" s="47"/>
      <c r="BW153" s="47"/>
      <c r="BY153" s="47"/>
    </row>
    <row r="154" spans="1:77" x14ac:dyDescent="0.2">
      <c r="A154" s="47"/>
      <c r="B154" s="47"/>
      <c r="C154" s="47"/>
      <c r="D154" s="306"/>
      <c r="E154" s="47"/>
      <c r="F154" s="47"/>
      <c r="G154" s="47"/>
      <c r="H154" s="47"/>
      <c r="I154" s="47"/>
      <c r="J154" s="47"/>
      <c r="K154" s="290"/>
      <c r="L154" s="290"/>
      <c r="M154" s="47"/>
      <c r="N154" s="47"/>
      <c r="O154" s="47"/>
      <c r="P154" s="47"/>
      <c r="Q154" s="47"/>
      <c r="R154" s="47"/>
      <c r="S154" s="47"/>
      <c r="T154" s="47"/>
      <c r="U154" s="47"/>
      <c r="V154" s="47"/>
      <c r="W154" s="47"/>
      <c r="X154" s="47"/>
      <c r="Y154" s="47"/>
      <c r="Z154" s="47"/>
      <c r="AA154" s="292"/>
      <c r="AB154" s="292"/>
      <c r="AC154" s="47"/>
      <c r="AD154" s="47"/>
      <c r="AE154" s="47"/>
      <c r="AF154" s="47"/>
      <c r="AG154" s="47"/>
      <c r="AH154" s="47"/>
      <c r="AI154" s="47"/>
      <c r="AJ154" s="295"/>
      <c r="AK154" s="295"/>
      <c r="AL154" s="47"/>
      <c r="AM154" s="47"/>
      <c r="AN154" s="47"/>
      <c r="AO154" s="47"/>
      <c r="AP154" s="47"/>
      <c r="AQ154" s="47"/>
      <c r="AR154" s="47"/>
      <c r="AS154" s="47"/>
      <c r="AT154" s="47"/>
      <c r="AU154" s="47"/>
      <c r="AV154" s="47"/>
      <c r="AW154" s="288"/>
      <c r="AX154" s="288"/>
      <c r="AY154" s="295"/>
      <c r="AZ154" s="295"/>
      <c r="BA154" s="288"/>
      <c r="BB154" s="288"/>
      <c r="BC154" s="288"/>
      <c r="BD154" s="288"/>
      <c r="BE154" s="288"/>
      <c r="BF154" s="288"/>
      <c r="BG154" s="288"/>
      <c r="BH154" s="295"/>
      <c r="BI154" s="295"/>
      <c r="BJ154" s="288"/>
      <c r="BK154" s="288"/>
      <c r="BL154" s="288"/>
      <c r="BM154" s="288"/>
      <c r="BN154" s="288"/>
      <c r="BO154" s="47"/>
      <c r="BP154" s="47"/>
      <c r="BQ154" s="295"/>
      <c r="BR154" s="295"/>
      <c r="BS154" s="47"/>
      <c r="BT154" s="47"/>
      <c r="BU154" s="47"/>
      <c r="BV154" s="47"/>
      <c r="BW154" s="47"/>
      <c r="BY154" s="47"/>
    </row>
    <row r="155" spans="1:77" x14ac:dyDescent="0.2">
      <c r="A155" s="47"/>
      <c r="B155" s="47"/>
      <c r="C155" s="47"/>
      <c r="D155" s="306"/>
      <c r="E155" s="47"/>
      <c r="F155" s="47"/>
      <c r="G155" s="47"/>
      <c r="H155" s="47"/>
      <c r="I155" s="47"/>
      <c r="J155" s="47"/>
      <c r="K155" s="290"/>
      <c r="L155" s="290"/>
      <c r="M155" s="47"/>
      <c r="N155" s="47"/>
      <c r="O155" s="47"/>
      <c r="P155" s="47"/>
      <c r="Q155" s="47"/>
      <c r="R155" s="47"/>
      <c r="S155" s="47"/>
      <c r="T155" s="47"/>
      <c r="U155" s="47"/>
      <c r="V155" s="47"/>
      <c r="W155" s="47"/>
      <c r="X155" s="47"/>
      <c r="Y155" s="47"/>
      <c r="Z155" s="47"/>
      <c r="AA155" s="292"/>
      <c r="AB155" s="292"/>
      <c r="AC155" s="47"/>
      <c r="AD155" s="47"/>
      <c r="AE155" s="47"/>
      <c r="AF155" s="47"/>
      <c r="AG155" s="47"/>
      <c r="AH155" s="47"/>
      <c r="AI155" s="47"/>
      <c r="AJ155" s="295"/>
      <c r="AK155" s="295"/>
      <c r="AL155" s="47"/>
      <c r="AM155" s="47"/>
      <c r="AN155" s="47"/>
      <c r="AO155" s="47"/>
      <c r="AP155" s="47"/>
      <c r="AQ155" s="47"/>
      <c r="AR155" s="47"/>
      <c r="AS155" s="47"/>
      <c r="AT155" s="47"/>
      <c r="AU155" s="47"/>
      <c r="AV155" s="47"/>
      <c r="AW155" s="288"/>
      <c r="AX155" s="288"/>
      <c r="AY155" s="295"/>
      <c r="AZ155" s="295"/>
      <c r="BA155" s="288"/>
      <c r="BB155" s="288"/>
      <c r="BC155" s="288"/>
      <c r="BD155" s="288"/>
      <c r="BE155" s="288"/>
      <c r="BF155" s="288"/>
      <c r="BG155" s="288"/>
      <c r="BH155" s="295"/>
      <c r="BI155" s="295"/>
      <c r="BJ155" s="288"/>
      <c r="BK155" s="288"/>
      <c r="BL155" s="288"/>
      <c r="BM155" s="288"/>
      <c r="BN155" s="288"/>
      <c r="BO155" s="47"/>
      <c r="BP155" s="47"/>
      <c r="BQ155" s="295"/>
      <c r="BR155" s="295"/>
      <c r="BS155" s="47"/>
      <c r="BT155" s="47"/>
      <c r="BU155" s="47"/>
      <c r="BV155" s="47"/>
      <c r="BW155" s="47"/>
      <c r="BY155" s="47"/>
    </row>
    <row r="156" spans="1:77" x14ac:dyDescent="0.2">
      <c r="A156" s="47"/>
      <c r="B156" s="47"/>
      <c r="C156" s="47"/>
      <c r="D156" s="306"/>
      <c r="E156" s="47"/>
      <c r="F156" s="47"/>
      <c r="G156" s="47"/>
      <c r="H156" s="47"/>
      <c r="I156" s="47"/>
      <c r="J156" s="47"/>
      <c r="K156" s="290"/>
      <c r="L156" s="290"/>
      <c r="M156" s="47"/>
      <c r="N156" s="47"/>
      <c r="O156" s="47"/>
      <c r="P156" s="47"/>
      <c r="Q156" s="47"/>
      <c r="R156" s="47"/>
      <c r="S156" s="47"/>
      <c r="T156" s="47"/>
      <c r="U156" s="47"/>
      <c r="V156" s="47"/>
      <c r="W156" s="47"/>
      <c r="X156" s="47"/>
      <c r="Y156" s="47"/>
      <c r="Z156" s="47"/>
      <c r="AA156" s="292"/>
      <c r="AB156" s="292"/>
      <c r="AC156" s="47"/>
      <c r="AD156" s="47"/>
      <c r="AE156" s="47"/>
      <c r="AF156" s="47"/>
      <c r="AG156" s="47"/>
      <c r="AH156" s="47"/>
      <c r="AI156" s="47"/>
      <c r="AJ156" s="295"/>
      <c r="AK156" s="295"/>
      <c r="AL156" s="47"/>
      <c r="AM156" s="47"/>
      <c r="AN156" s="47"/>
      <c r="AO156" s="47"/>
      <c r="AP156" s="47"/>
      <c r="AQ156" s="47"/>
      <c r="AR156" s="47"/>
      <c r="AS156" s="47"/>
      <c r="AT156" s="47"/>
      <c r="AU156" s="47"/>
      <c r="AV156" s="47"/>
      <c r="AW156" s="288"/>
      <c r="AX156" s="288"/>
      <c r="AY156" s="295"/>
      <c r="AZ156" s="295"/>
      <c r="BA156" s="288"/>
      <c r="BB156" s="288"/>
      <c r="BC156" s="288"/>
      <c r="BD156" s="288"/>
      <c r="BE156" s="288"/>
      <c r="BF156" s="288"/>
      <c r="BG156" s="288"/>
      <c r="BH156" s="295"/>
      <c r="BI156" s="295"/>
      <c r="BJ156" s="288"/>
      <c r="BK156" s="288"/>
      <c r="BL156" s="288"/>
      <c r="BM156" s="288"/>
      <c r="BN156" s="288"/>
      <c r="BO156" s="47"/>
      <c r="BP156" s="47"/>
      <c r="BQ156" s="295"/>
      <c r="BR156" s="295"/>
      <c r="BS156" s="47"/>
      <c r="BT156" s="47"/>
      <c r="BU156" s="47"/>
      <c r="BV156" s="47"/>
      <c r="BW156" s="47"/>
      <c r="BY156" s="47"/>
    </row>
    <row r="157" spans="1:77" x14ac:dyDescent="0.2">
      <c r="A157" s="47"/>
      <c r="B157" s="47"/>
      <c r="C157" s="47"/>
      <c r="D157" s="306"/>
      <c r="E157" s="47"/>
      <c r="F157" s="47"/>
      <c r="G157" s="47"/>
      <c r="H157" s="47"/>
      <c r="I157" s="47"/>
      <c r="J157" s="47"/>
      <c r="K157" s="290"/>
      <c r="L157" s="290"/>
      <c r="M157" s="47"/>
      <c r="N157" s="47"/>
      <c r="O157" s="47"/>
      <c r="P157" s="47"/>
      <c r="Q157" s="47"/>
      <c r="R157" s="47"/>
      <c r="S157" s="47"/>
      <c r="T157" s="47"/>
      <c r="U157" s="47"/>
      <c r="V157" s="47"/>
      <c r="W157" s="47"/>
      <c r="X157" s="47"/>
      <c r="Y157" s="47"/>
      <c r="Z157" s="47"/>
      <c r="AA157" s="292"/>
      <c r="AB157" s="292"/>
      <c r="AC157" s="47"/>
      <c r="AD157" s="47"/>
      <c r="AE157" s="47"/>
      <c r="AF157" s="47"/>
      <c r="AG157" s="47"/>
      <c r="AH157" s="47"/>
      <c r="AI157" s="47"/>
      <c r="AJ157" s="295"/>
      <c r="AK157" s="295"/>
      <c r="AL157" s="47"/>
      <c r="AM157" s="47"/>
      <c r="AN157" s="47"/>
      <c r="AO157" s="47"/>
      <c r="AP157" s="47"/>
      <c r="AQ157" s="47"/>
      <c r="AR157" s="47"/>
      <c r="AS157" s="47"/>
      <c r="AT157" s="47"/>
      <c r="AU157" s="47"/>
      <c r="AV157" s="47"/>
      <c r="AW157" s="288"/>
      <c r="AX157" s="288"/>
      <c r="AY157" s="295"/>
      <c r="AZ157" s="295"/>
      <c r="BA157" s="288"/>
      <c r="BB157" s="288"/>
      <c r="BC157" s="288"/>
      <c r="BD157" s="288"/>
      <c r="BE157" s="288"/>
      <c r="BF157" s="288"/>
      <c r="BG157" s="288"/>
      <c r="BH157" s="295"/>
      <c r="BI157" s="295"/>
      <c r="BJ157" s="288"/>
      <c r="BK157" s="288"/>
      <c r="BL157" s="288"/>
      <c r="BM157" s="288"/>
      <c r="BN157" s="288"/>
      <c r="BO157" s="47"/>
      <c r="BP157" s="47"/>
      <c r="BQ157" s="295"/>
      <c r="BR157" s="295"/>
      <c r="BS157" s="47"/>
      <c r="BT157" s="47"/>
      <c r="BU157" s="47"/>
      <c r="BV157" s="47"/>
      <c r="BW157" s="47"/>
      <c r="BY157" s="47"/>
    </row>
    <row r="158" spans="1:77" x14ac:dyDescent="0.2">
      <c r="A158" s="47"/>
      <c r="B158" s="47"/>
      <c r="C158" s="47"/>
      <c r="D158" s="306"/>
      <c r="E158" s="47"/>
      <c r="F158" s="47"/>
      <c r="G158" s="47"/>
      <c r="H158" s="47"/>
      <c r="I158" s="47"/>
      <c r="J158" s="47"/>
      <c r="K158" s="290"/>
      <c r="L158" s="290"/>
      <c r="M158" s="47"/>
      <c r="N158" s="47"/>
      <c r="O158" s="47"/>
      <c r="P158" s="47"/>
      <c r="Q158" s="47"/>
      <c r="R158" s="47"/>
      <c r="S158" s="47"/>
      <c r="T158" s="47"/>
      <c r="U158" s="47"/>
      <c r="V158" s="47"/>
      <c r="W158" s="47"/>
      <c r="X158" s="47"/>
      <c r="Y158" s="47"/>
      <c r="Z158" s="47"/>
      <c r="AA158" s="292"/>
      <c r="AB158" s="292"/>
      <c r="AC158" s="47"/>
      <c r="AD158" s="47"/>
      <c r="AE158" s="47"/>
      <c r="AF158" s="47"/>
      <c r="AG158" s="47"/>
      <c r="AH158" s="47"/>
      <c r="AI158" s="47"/>
      <c r="AJ158" s="295"/>
      <c r="AK158" s="295"/>
      <c r="AL158" s="47"/>
      <c r="AM158" s="47"/>
      <c r="AN158" s="47"/>
      <c r="AO158" s="47"/>
      <c r="AP158" s="47"/>
      <c r="AQ158" s="47"/>
      <c r="AR158" s="47"/>
      <c r="AS158" s="47"/>
      <c r="AT158" s="47"/>
      <c r="AU158" s="47"/>
      <c r="AV158" s="47"/>
      <c r="AW158" s="288"/>
      <c r="AX158" s="288"/>
      <c r="AY158" s="295"/>
      <c r="AZ158" s="295"/>
      <c r="BA158" s="288"/>
      <c r="BB158" s="288"/>
      <c r="BC158" s="288"/>
      <c r="BD158" s="288"/>
      <c r="BE158" s="288"/>
      <c r="BF158" s="288"/>
      <c r="BG158" s="288"/>
      <c r="BH158" s="295"/>
      <c r="BI158" s="295"/>
      <c r="BJ158" s="288"/>
      <c r="BK158" s="288"/>
      <c r="BL158" s="288"/>
      <c r="BM158" s="288"/>
      <c r="BN158" s="288"/>
      <c r="BO158" s="47"/>
      <c r="BP158" s="47"/>
      <c r="BQ158" s="295"/>
      <c r="BR158" s="295"/>
      <c r="BS158" s="47"/>
      <c r="BT158" s="47"/>
      <c r="BU158" s="47"/>
      <c r="BV158" s="47"/>
      <c r="BW158" s="47"/>
      <c r="BY158" s="47"/>
    </row>
    <row r="159" spans="1:77" x14ac:dyDescent="0.2">
      <c r="A159" s="47"/>
      <c r="B159" s="47"/>
      <c r="C159" s="47"/>
      <c r="D159" s="306"/>
      <c r="E159" s="47"/>
      <c r="F159" s="47"/>
      <c r="G159" s="47"/>
      <c r="H159" s="47"/>
      <c r="I159" s="47"/>
      <c r="J159" s="47"/>
      <c r="K159" s="290"/>
      <c r="L159" s="290"/>
      <c r="M159" s="47"/>
      <c r="N159" s="47"/>
      <c r="O159" s="47"/>
      <c r="P159" s="47"/>
      <c r="Q159" s="47"/>
      <c r="R159" s="47"/>
      <c r="S159" s="47"/>
      <c r="T159" s="47"/>
      <c r="U159" s="47"/>
      <c r="V159" s="47"/>
      <c r="W159" s="47"/>
      <c r="X159" s="47"/>
      <c r="Y159" s="47"/>
      <c r="Z159" s="47"/>
      <c r="AA159" s="292"/>
      <c r="AB159" s="292"/>
      <c r="AC159" s="47"/>
      <c r="AD159" s="47"/>
      <c r="AE159" s="47"/>
      <c r="AF159" s="47"/>
      <c r="AG159" s="47"/>
      <c r="AH159" s="47"/>
      <c r="AI159" s="47"/>
      <c r="AJ159" s="295"/>
      <c r="AK159" s="295"/>
      <c r="AL159" s="47"/>
      <c r="AM159" s="47"/>
      <c r="AN159" s="47"/>
      <c r="AO159" s="47"/>
      <c r="AP159" s="47"/>
      <c r="AQ159" s="47"/>
      <c r="AR159" s="47"/>
      <c r="AS159" s="47"/>
      <c r="AT159" s="47"/>
      <c r="AU159" s="47"/>
      <c r="AV159" s="47"/>
      <c r="AW159" s="288"/>
      <c r="AX159" s="288"/>
      <c r="AY159" s="295"/>
      <c r="AZ159" s="295"/>
      <c r="BA159" s="288"/>
      <c r="BB159" s="288"/>
      <c r="BC159" s="288"/>
      <c r="BD159" s="288"/>
      <c r="BE159" s="288"/>
      <c r="BF159" s="288"/>
      <c r="BG159" s="288"/>
      <c r="BH159" s="295"/>
      <c r="BI159" s="295"/>
      <c r="BJ159" s="288"/>
      <c r="BK159" s="288"/>
      <c r="BL159" s="288"/>
      <c r="BM159" s="288"/>
      <c r="BN159" s="288"/>
      <c r="BO159" s="47"/>
      <c r="BP159" s="47"/>
      <c r="BQ159" s="295"/>
      <c r="BR159" s="295"/>
      <c r="BS159" s="47"/>
      <c r="BT159" s="47"/>
      <c r="BU159" s="47"/>
      <c r="BV159" s="47"/>
      <c r="BW159" s="47"/>
      <c r="BY159" s="47"/>
    </row>
    <row r="160" spans="1:77" x14ac:dyDescent="0.2">
      <c r="A160" s="47"/>
      <c r="B160" s="47"/>
      <c r="C160" s="47"/>
      <c r="D160" s="306"/>
      <c r="E160" s="47"/>
      <c r="F160" s="47"/>
      <c r="G160" s="47"/>
      <c r="H160" s="47"/>
      <c r="I160" s="47"/>
      <c r="J160" s="47"/>
      <c r="K160" s="290"/>
      <c r="L160" s="290"/>
      <c r="M160" s="47"/>
      <c r="N160" s="47"/>
      <c r="O160" s="47"/>
      <c r="P160" s="47"/>
      <c r="Q160" s="47"/>
      <c r="R160" s="47"/>
      <c r="S160" s="47"/>
      <c r="T160" s="47"/>
      <c r="U160" s="47"/>
      <c r="V160" s="47"/>
      <c r="W160" s="47"/>
      <c r="X160" s="47"/>
      <c r="Y160" s="47"/>
      <c r="Z160" s="47"/>
      <c r="AA160" s="292"/>
      <c r="AB160" s="292"/>
      <c r="AC160" s="47"/>
      <c r="AD160" s="47"/>
      <c r="AE160" s="47"/>
      <c r="AF160" s="47"/>
      <c r="AG160" s="47"/>
      <c r="AH160" s="47"/>
      <c r="AI160" s="47"/>
      <c r="AJ160" s="295"/>
      <c r="AK160" s="295"/>
      <c r="AL160" s="47"/>
      <c r="AM160" s="47"/>
      <c r="AN160" s="47"/>
      <c r="AO160" s="47"/>
      <c r="AP160" s="47"/>
      <c r="AQ160" s="47"/>
      <c r="AR160" s="47"/>
      <c r="AS160" s="47"/>
      <c r="AT160" s="47"/>
      <c r="AU160" s="47"/>
      <c r="AV160" s="47"/>
      <c r="AW160" s="288"/>
      <c r="AX160" s="288"/>
      <c r="AY160" s="295"/>
      <c r="AZ160" s="295"/>
      <c r="BA160" s="288"/>
      <c r="BB160" s="288"/>
      <c r="BC160" s="288"/>
      <c r="BD160" s="288"/>
      <c r="BE160" s="288"/>
      <c r="BF160" s="288"/>
      <c r="BG160" s="288"/>
      <c r="BH160" s="295"/>
      <c r="BI160" s="295"/>
      <c r="BJ160" s="288"/>
      <c r="BK160" s="288"/>
      <c r="BL160" s="288"/>
      <c r="BM160" s="288"/>
      <c r="BN160" s="288"/>
      <c r="BO160" s="47"/>
      <c r="BP160" s="47"/>
      <c r="BQ160" s="295"/>
      <c r="BR160" s="295"/>
      <c r="BS160" s="47"/>
      <c r="BT160" s="47"/>
      <c r="BU160" s="47"/>
      <c r="BV160" s="47"/>
      <c r="BW160" s="47"/>
      <c r="BY160" s="47"/>
    </row>
    <row r="161" spans="1:77" x14ac:dyDescent="0.2">
      <c r="A161" s="47"/>
      <c r="B161" s="47"/>
      <c r="C161" s="47"/>
      <c r="D161" s="306"/>
      <c r="E161" s="47"/>
      <c r="F161" s="47"/>
      <c r="G161" s="47"/>
      <c r="H161" s="47"/>
      <c r="I161" s="47"/>
      <c r="J161" s="47"/>
      <c r="K161" s="290"/>
      <c r="L161" s="290"/>
      <c r="M161" s="47"/>
      <c r="N161" s="47"/>
      <c r="O161" s="47"/>
      <c r="P161" s="47"/>
      <c r="Q161" s="47"/>
      <c r="R161" s="47"/>
      <c r="S161" s="47"/>
      <c r="T161" s="47"/>
      <c r="U161" s="47"/>
      <c r="V161" s="47"/>
      <c r="W161" s="47"/>
      <c r="X161" s="47"/>
      <c r="Y161" s="47"/>
      <c r="Z161" s="47"/>
      <c r="AA161" s="292"/>
      <c r="AB161" s="292"/>
      <c r="AC161" s="47"/>
      <c r="AD161" s="47"/>
      <c r="AE161" s="47"/>
      <c r="AF161" s="47"/>
      <c r="AG161" s="47"/>
      <c r="AH161" s="47"/>
      <c r="AI161" s="47"/>
      <c r="AJ161" s="295"/>
      <c r="AK161" s="295"/>
      <c r="AL161" s="47"/>
      <c r="AM161" s="47"/>
      <c r="AN161" s="47"/>
      <c r="AO161" s="47"/>
      <c r="AP161" s="47"/>
      <c r="AQ161" s="47"/>
      <c r="AR161" s="47"/>
      <c r="AS161" s="47"/>
      <c r="AT161" s="47"/>
      <c r="AU161" s="47"/>
      <c r="AV161" s="47"/>
      <c r="AW161" s="288"/>
      <c r="AX161" s="288"/>
      <c r="AY161" s="295"/>
      <c r="AZ161" s="295"/>
      <c r="BA161" s="288"/>
      <c r="BB161" s="288"/>
      <c r="BC161" s="288"/>
      <c r="BD161" s="288"/>
      <c r="BE161" s="288"/>
      <c r="BF161" s="288"/>
      <c r="BG161" s="288"/>
      <c r="BH161" s="295"/>
      <c r="BI161" s="295"/>
      <c r="BJ161" s="288"/>
      <c r="BK161" s="288"/>
      <c r="BL161" s="288"/>
      <c r="BM161" s="288"/>
      <c r="BN161" s="288"/>
      <c r="BO161" s="47"/>
      <c r="BP161" s="47"/>
      <c r="BQ161" s="295"/>
      <c r="BR161" s="295"/>
      <c r="BS161" s="47"/>
      <c r="BT161" s="47"/>
      <c r="BU161" s="47"/>
      <c r="BV161" s="47"/>
      <c r="BW161" s="47"/>
      <c r="BY161" s="47"/>
    </row>
    <row r="162" spans="1:77" x14ac:dyDescent="0.2">
      <c r="A162" s="47"/>
      <c r="B162" s="47"/>
      <c r="C162" s="47"/>
      <c r="D162" s="306"/>
      <c r="E162" s="47"/>
      <c r="F162" s="47"/>
      <c r="G162" s="47"/>
      <c r="H162" s="47"/>
      <c r="I162" s="47"/>
      <c r="J162" s="47"/>
      <c r="K162" s="290"/>
      <c r="L162" s="290"/>
      <c r="M162" s="47"/>
      <c r="N162" s="47"/>
      <c r="O162" s="47"/>
      <c r="P162" s="47"/>
      <c r="Q162" s="47"/>
      <c r="R162" s="47"/>
      <c r="S162" s="47"/>
      <c r="T162" s="47"/>
      <c r="U162" s="47"/>
      <c r="V162" s="47"/>
      <c r="W162" s="47"/>
      <c r="X162" s="47"/>
      <c r="Y162" s="47"/>
      <c r="Z162" s="47"/>
      <c r="AA162" s="292"/>
      <c r="AB162" s="292"/>
      <c r="AC162" s="47"/>
      <c r="AD162" s="47"/>
      <c r="AE162" s="47"/>
      <c r="AF162" s="47"/>
      <c r="AG162" s="47"/>
      <c r="AH162" s="47"/>
      <c r="AI162" s="47"/>
      <c r="AJ162" s="295"/>
      <c r="AK162" s="295"/>
      <c r="AL162" s="47"/>
      <c r="AM162" s="47"/>
      <c r="AN162" s="47"/>
      <c r="AO162" s="47"/>
      <c r="AP162" s="47"/>
      <c r="AQ162" s="47"/>
      <c r="AR162" s="47"/>
      <c r="AS162" s="47"/>
      <c r="AT162" s="47"/>
      <c r="AU162" s="47"/>
      <c r="AV162" s="47"/>
      <c r="AW162" s="288"/>
      <c r="AX162" s="288"/>
      <c r="AY162" s="295"/>
      <c r="AZ162" s="295"/>
      <c r="BA162" s="288"/>
      <c r="BB162" s="288"/>
      <c r="BC162" s="288"/>
      <c r="BD162" s="288"/>
      <c r="BE162" s="288"/>
      <c r="BF162" s="288"/>
      <c r="BG162" s="288"/>
      <c r="BH162" s="295"/>
      <c r="BI162" s="295"/>
      <c r="BJ162" s="288"/>
      <c r="BK162" s="288"/>
      <c r="BL162" s="288"/>
      <c r="BM162" s="288"/>
      <c r="BN162" s="288"/>
      <c r="BO162" s="47"/>
      <c r="BP162" s="47"/>
      <c r="BQ162" s="295"/>
      <c r="BR162" s="295"/>
      <c r="BS162" s="47"/>
      <c r="BT162" s="47"/>
      <c r="BU162" s="47"/>
      <c r="BV162" s="47"/>
      <c r="BW162" s="47"/>
      <c r="BY162" s="47"/>
    </row>
    <row r="163" spans="1:77" x14ac:dyDescent="0.2">
      <c r="A163" s="47"/>
      <c r="B163" s="47"/>
      <c r="C163" s="47"/>
      <c r="D163" s="306"/>
      <c r="E163" s="47"/>
      <c r="F163" s="47"/>
      <c r="G163" s="47"/>
      <c r="H163" s="47"/>
      <c r="I163" s="47"/>
      <c r="J163" s="47"/>
      <c r="K163" s="290"/>
      <c r="L163" s="290"/>
      <c r="M163" s="47"/>
      <c r="N163" s="47"/>
      <c r="O163" s="47"/>
      <c r="P163" s="47"/>
      <c r="Q163" s="47"/>
      <c r="R163" s="47"/>
      <c r="S163" s="47"/>
      <c r="T163" s="47"/>
      <c r="U163" s="47"/>
      <c r="V163" s="47"/>
      <c r="W163" s="47"/>
      <c r="X163" s="47"/>
      <c r="Y163" s="47"/>
      <c r="Z163" s="47"/>
      <c r="AA163" s="292"/>
      <c r="AB163" s="292"/>
      <c r="AC163" s="47"/>
      <c r="AD163" s="47"/>
      <c r="AE163" s="47"/>
      <c r="AF163" s="47"/>
      <c r="AG163" s="47"/>
      <c r="AH163" s="47"/>
      <c r="AI163" s="47"/>
      <c r="AJ163" s="295"/>
      <c r="AK163" s="295"/>
      <c r="AL163" s="47"/>
      <c r="AM163" s="47"/>
      <c r="AN163" s="47"/>
      <c r="AO163" s="47"/>
      <c r="AP163" s="47"/>
      <c r="AQ163" s="47"/>
      <c r="AR163" s="47"/>
      <c r="AS163" s="47"/>
      <c r="AT163" s="47"/>
      <c r="AU163" s="47"/>
      <c r="AV163" s="47"/>
      <c r="AW163" s="288"/>
      <c r="AX163" s="288"/>
      <c r="AY163" s="295"/>
      <c r="AZ163" s="295"/>
      <c r="BA163" s="288"/>
      <c r="BB163" s="288"/>
      <c r="BC163" s="288"/>
      <c r="BD163" s="288"/>
      <c r="BE163" s="288"/>
      <c r="BF163" s="288"/>
      <c r="BG163" s="288"/>
      <c r="BH163" s="295"/>
      <c r="BI163" s="295"/>
      <c r="BJ163" s="288"/>
      <c r="BK163" s="288"/>
      <c r="BL163" s="288"/>
      <c r="BM163" s="288"/>
      <c r="BN163" s="288"/>
      <c r="BO163" s="47"/>
      <c r="BP163" s="47"/>
      <c r="BQ163" s="295"/>
      <c r="BR163" s="295"/>
      <c r="BS163" s="47"/>
      <c r="BT163" s="47"/>
      <c r="BU163" s="47"/>
      <c r="BV163" s="47"/>
      <c r="BW163" s="47"/>
      <c r="BY163" s="47"/>
    </row>
    <row r="164" spans="1:77" x14ac:dyDescent="0.2">
      <c r="A164" s="47"/>
      <c r="B164" s="47"/>
      <c r="C164" s="47"/>
      <c r="D164" s="306"/>
      <c r="E164" s="47"/>
      <c r="F164" s="47"/>
      <c r="G164" s="47"/>
      <c r="H164" s="47"/>
      <c r="I164" s="47"/>
      <c r="J164" s="47"/>
      <c r="K164" s="290"/>
      <c r="L164" s="290"/>
      <c r="M164" s="47"/>
      <c r="N164" s="47"/>
      <c r="O164" s="47"/>
      <c r="P164" s="47"/>
      <c r="Q164" s="47"/>
      <c r="R164" s="47"/>
      <c r="S164" s="47"/>
      <c r="T164" s="47"/>
      <c r="U164" s="47"/>
      <c r="V164" s="47"/>
      <c r="W164" s="47"/>
      <c r="X164" s="47"/>
      <c r="Y164" s="47"/>
      <c r="Z164" s="47"/>
      <c r="AA164" s="292"/>
      <c r="AB164" s="292"/>
      <c r="AC164" s="47"/>
      <c r="AD164" s="47"/>
      <c r="AE164" s="47"/>
      <c r="AF164" s="47"/>
      <c r="AG164" s="47"/>
      <c r="AH164" s="47"/>
      <c r="AI164" s="47"/>
      <c r="AJ164" s="295"/>
      <c r="AK164" s="295"/>
      <c r="AL164" s="47"/>
      <c r="AM164" s="47"/>
      <c r="AN164" s="47"/>
      <c r="AO164" s="47"/>
      <c r="AP164" s="47"/>
      <c r="AQ164" s="47"/>
      <c r="AR164" s="47"/>
      <c r="AS164" s="47"/>
      <c r="AT164" s="47"/>
      <c r="AU164" s="47"/>
      <c r="AV164" s="47"/>
      <c r="AW164" s="288"/>
      <c r="AX164" s="288"/>
      <c r="AY164" s="295"/>
      <c r="AZ164" s="295"/>
      <c r="BA164" s="288"/>
      <c r="BB164" s="288"/>
      <c r="BC164" s="288"/>
      <c r="BD164" s="288"/>
      <c r="BE164" s="288"/>
      <c r="BF164" s="288"/>
      <c r="BG164" s="288"/>
      <c r="BH164" s="295"/>
      <c r="BI164" s="295"/>
      <c r="BJ164" s="288"/>
      <c r="BK164" s="288"/>
      <c r="BL164" s="288"/>
      <c r="BM164" s="288"/>
      <c r="BN164" s="288"/>
      <c r="BO164" s="47"/>
      <c r="BP164" s="47"/>
      <c r="BQ164" s="295"/>
      <c r="BR164" s="295"/>
      <c r="BS164" s="47"/>
      <c r="BT164" s="47"/>
      <c r="BU164" s="47"/>
      <c r="BV164" s="47"/>
      <c r="BW164" s="47"/>
      <c r="BY164" s="47"/>
    </row>
    <row r="165" spans="1:77" x14ac:dyDescent="0.2">
      <c r="A165" s="47"/>
      <c r="B165" s="47"/>
      <c r="C165" s="47"/>
      <c r="D165" s="306"/>
      <c r="E165" s="47"/>
      <c r="F165" s="47"/>
      <c r="G165" s="47"/>
      <c r="H165" s="47"/>
      <c r="I165" s="47"/>
      <c r="J165" s="47"/>
      <c r="K165" s="290"/>
      <c r="L165" s="290"/>
      <c r="M165" s="47"/>
      <c r="N165" s="47"/>
      <c r="O165" s="47"/>
      <c r="P165" s="47"/>
      <c r="Q165" s="47"/>
      <c r="R165" s="47"/>
      <c r="S165" s="47"/>
      <c r="T165" s="47"/>
      <c r="U165" s="47"/>
      <c r="V165" s="47"/>
      <c r="W165" s="47"/>
      <c r="X165" s="47"/>
      <c r="Y165" s="47"/>
      <c r="Z165" s="47"/>
      <c r="AA165" s="292"/>
      <c r="AB165" s="292"/>
      <c r="AC165" s="47"/>
      <c r="AD165" s="47"/>
      <c r="AE165" s="47"/>
      <c r="AF165" s="47"/>
      <c r="AG165" s="47"/>
      <c r="AH165" s="47"/>
      <c r="AI165" s="47"/>
      <c r="AJ165" s="295"/>
      <c r="AK165" s="295"/>
      <c r="AL165" s="47"/>
      <c r="AM165" s="47"/>
      <c r="AN165" s="47"/>
      <c r="AO165" s="47"/>
      <c r="AP165" s="47"/>
      <c r="AQ165" s="47"/>
      <c r="AR165" s="47"/>
      <c r="AS165" s="47"/>
      <c r="AT165" s="47"/>
      <c r="AU165" s="47"/>
      <c r="AV165" s="47"/>
      <c r="AW165" s="288"/>
      <c r="AX165" s="288"/>
      <c r="AY165" s="295"/>
      <c r="AZ165" s="295"/>
      <c r="BA165" s="288"/>
      <c r="BB165" s="288"/>
      <c r="BC165" s="288"/>
      <c r="BD165" s="288"/>
      <c r="BE165" s="288"/>
      <c r="BF165" s="288"/>
      <c r="BG165" s="288"/>
      <c r="BH165" s="295"/>
      <c r="BI165" s="295"/>
      <c r="BJ165" s="288"/>
      <c r="BK165" s="288"/>
      <c r="BL165" s="288"/>
      <c r="BM165" s="288"/>
      <c r="BN165" s="288"/>
      <c r="BO165" s="47"/>
      <c r="BP165" s="47"/>
      <c r="BQ165" s="295"/>
      <c r="BR165" s="295"/>
      <c r="BS165" s="47"/>
      <c r="BT165" s="47"/>
      <c r="BU165" s="47"/>
      <c r="BV165" s="47"/>
      <c r="BW165" s="47"/>
      <c r="BY165" s="47"/>
    </row>
    <row r="166" spans="1:77" x14ac:dyDescent="0.2">
      <c r="A166" s="47"/>
      <c r="B166" s="47"/>
      <c r="C166" s="47"/>
      <c r="D166" s="306"/>
      <c r="E166" s="47"/>
      <c r="F166" s="47"/>
      <c r="G166" s="47"/>
      <c r="H166" s="47"/>
      <c r="I166" s="47"/>
      <c r="J166" s="47"/>
      <c r="K166" s="290"/>
      <c r="L166" s="290"/>
      <c r="M166" s="47"/>
      <c r="N166" s="47"/>
      <c r="O166" s="47"/>
      <c r="P166" s="47"/>
      <c r="Q166" s="47"/>
      <c r="R166" s="47"/>
      <c r="S166" s="47"/>
      <c r="T166" s="47"/>
      <c r="U166" s="47"/>
      <c r="V166" s="47"/>
      <c r="W166" s="47"/>
      <c r="X166" s="47"/>
      <c r="Y166" s="47"/>
      <c r="Z166" s="47"/>
      <c r="AA166" s="292"/>
      <c r="AB166" s="292"/>
      <c r="AC166" s="47"/>
      <c r="AD166" s="47"/>
      <c r="AE166" s="47"/>
      <c r="AF166" s="47"/>
      <c r="AG166" s="47"/>
      <c r="AH166" s="47"/>
      <c r="AI166" s="47"/>
      <c r="AJ166" s="295"/>
      <c r="AK166" s="295"/>
      <c r="AL166" s="47"/>
      <c r="AM166" s="47"/>
      <c r="AN166" s="47"/>
      <c r="AO166" s="47"/>
      <c r="AP166" s="47"/>
      <c r="AQ166" s="47"/>
      <c r="AR166" s="47"/>
      <c r="AS166" s="47"/>
      <c r="AT166" s="47"/>
      <c r="AU166" s="47"/>
      <c r="AV166" s="47"/>
      <c r="AW166" s="288"/>
      <c r="AX166" s="288"/>
      <c r="AY166" s="295"/>
      <c r="AZ166" s="295"/>
      <c r="BA166" s="288"/>
      <c r="BB166" s="288"/>
      <c r="BC166" s="288"/>
      <c r="BD166" s="288"/>
      <c r="BE166" s="288"/>
      <c r="BF166" s="288"/>
      <c r="BG166" s="288"/>
      <c r="BH166" s="295"/>
      <c r="BI166" s="295"/>
      <c r="BJ166" s="288"/>
      <c r="BK166" s="288"/>
      <c r="BL166" s="288"/>
      <c r="BM166" s="288"/>
      <c r="BN166" s="288"/>
      <c r="BO166" s="47"/>
      <c r="BP166" s="47"/>
      <c r="BQ166" s="295"/>
      <c r="BR166" s="295"/>
      <c r="BS166" s="47"/>
      <c r="BT166" s="47"/>
      <c r="BU166" s="47"/>
      <c r="BV166" s="47"/>
      <c r="BW166" s="47"/>
      <c r="BY166" s="47"/>
    </row>
    <row r="167" spans="1:77" x14ac:dyDescent="0.2">
      <c r="A167" s="47"/>
      <c r="B167" s="47"/>
      <c r="C167" s="47"/>
      <c r="D167" s="306"/>
      <c r="E167" s="47"/>
      <c r="F167" s="47"/>
      <c r="G167" s="47"/>
      <c r="H167" s="47"/>
      <c r="I167" s="47"/>
      <c r="J167" s="47"/>
      <c r="K167" s="290"/>
      <c r="L167" s="290"/>
      <c r="M167" s="47"/>
      <c r="N167" s="47"/>
      <c r="O167" s="47"/>
      <c r="P167" s="47"/>
      <c r="Q167" s="47"/>
      <c r="R167" s="47"/>
      <c r="S167" s="47"/>
      <c r="T167" s="47"/>
      <c r="U167" s="47"/>
      <c r="V167" s="47"/>
      <c r="W167" s="47"/>
      <c r="X167" s="47"/>
      <c r="Y167" s="47"/>
      <c r="Z167" s="47"/>
      <c r="AA167" s="292"/>
      <c r="AB167" s="292"/>
      <c r="AC167" s="47"/>
      <c r="AD167" s="47"/>
      <c r="AE167" s="47"/>
      <c r="AF167" s="47"/>
      <c r="AG167" s="47"/>
      <c r="AH167" s="47"/>
      <c r="AI167" s="47"/>
      <c r="AJ167" s="295"/>
      <c r="AK167" s="295"/>
      <c r="AL167" s="47"/>
      <c r="AM167" s="47"/>
      <c r="AN167" s="47"/>
      <c r="AO167" s="47"/>
      <c r="AP167" s="47"/>
      <c r="AQ167" s="47"/>
      <c r="AR167" s="47"/>
      <c r="AS167" s="47"/>
      <c r="AT167" s="47"/>
      <c r="AU167" s="47"/>
      <c r="AV167" s="47"/>
      <c r="AW167" s="288"/>
      <c r="AX167" s="288"/>
      <c r="AY167" s="295"/>
      <c r="AZ167" s="295"/>
      <c r="BA167" s="288"/>
      <c r="BB167" s="288"/>
      <c r="BC167" s="288"/>
      <c r="BD167" s="288"/>
      <c r="BE167" s="288"/>
      <c r="BF167" s="288"/>
      <c r="BG167" s="288"/>
      <c r="BH167" s="295"/>
      <c r="BI167" s="295"/>
      <c r="BJ167" s="288"/>
      <c r="BK167" s="288"/>
      <c r="BL167" s="288"/>
      <c r="BM167" s="288"/>
      <c r="BN167" s="288"/>
      <c r="BO167" s="47"/>
      <c r="BP167" s="47"/>
      <c r="BQ167" s="295"/>
      <c r="BR167" s="295"/>
      <c r="BS167" s="47"/>
      <c r="BT167" s="47"/>
      <c r="BU167" s="47"/>
      <c r="BV167" s="47"/>
      <c r="BW167" s="47"/>
      <c r="BY167" s="47"/>
    </row>
    <row r="168" spans="1:77" x14ac:dyDescent="0.2">
      <c r="A168" s="47"/>
      <c r="B168" s="47"/>
      <c r="C168" s="47"/>
      <c r="D168" s="306"/>
      <c r="E168" s="47"/>
      <c r="F168" s="47"/>
      <c r="G168" s="47"/>
      <c r="H168" s="47"/>
      <c r="I168" s="47"/>
      <c r="J168" s="47"/>
      <c r="K168" s="290"/>
      <c r="L168" s="290"/>
      <c r="M168" s="47"/>
      <c r="N168" s="47"/>
      <c r="O168" s="47"/>
      <c r="P168" s="47"/>
      <c r="Q168" s="47"/>
      <c r="R168" s="47"/>
      <c r="S168" s="47"/>
      <c r="T168" s="47"/>
      <c r="U168" s="47"/>
      <c r="V168" s="47"/>
      <c r="W168" s="47"/>
      <c r="X168" s="47"/>
      <c r="Y168" s="47"/>
      <c r="Z168" s="47"/>
      <c r="AA168" s="292"/>
      <c r="AB168" s="292"/>
      <c r="AC168" s="47"/>
      <c r="AD168" s="47"/>
      <c r="AE168" s="47"/>
      <c r="AF168" s="47"/>
      <c r="AG168" s="47"/>
      <c r="AH168" s="47"/>
      <c r="AI168" s="47"/>
      <c r="AJ168" s="295"/>
      <c r="AK168" s="295"/>
      <c r="AL168" s="47"/>
      <c r="AM168" s="47"/>
      <c r="AN168" s="47"/>
      <c r="AO168" s="47"/>
      <c r="AP168" s="47"/>
      <c r="AQ168" s="47"/>
      <c r="AR168" s="47"/>
      <c r="AS168" s="47"/>
      <c r="AT168" s="47"/>
      <c r="AU168" s="47"/>
      <c r="AV168" s="47"/>
      <c r="AW168" s="288"/>
      <c r="AX168" s="288"/>
      <c r="AY168" s="295"/>
      <c r="AZ168" s="295"/>
      <c r="BA168" s="288"/>
      <c r="BB168" s="288"/>
      <c r="BC168" s="288"/>
      <c r="BD168" s="288"/>
      <c r="BE168" s="288"/>
      <c r="BF168" s="288"/>
      <c r="BG168" s="288"/>
      <c r="BH168" s="295"/>
      <c r="BI168" s="295"/>
      <c r="BJ168" s="288"/>
      <c r="BK168" s="288"/>
      <c r="BL168" s="288"/>
      <c r="BM168" s="288"/>
      <c r="BN168" s="288"/>
      <c r="BO168" s="47"/>
      <c r="BP168" s="47"/>
      <c r="BQ168" s="295"/>
      <c r="BR168" s="295"/>
      <c r="BS168" s="47"/>
      <c r="BT168" s="47"/>
      <c r="BU168" s="47"/>
      <c r="BV168" s="47"/>
      <c r="BW168" s="47"/>
      <c r="BY168" s="47"/>
    </row>
    <row r="169" spans="1:77" x14ac:dyDescent="0.2">
      <c r="A169" s="47"/>
      <c r="B169" s="47"/>
      <c r="C169" s="47"/>
      <c r="D169" s="306"/>
      <c r="E169" s="47"/>
      <c r="F169" s="47"/>
      <c r="G169" s="47"/>
      <c r="H169" s="47"/>
      <c r="I169" s="47"/>
      <c r="J169" s="47"/>
      <c r="K169" s="290"/>
      <c r="L169" s="290"/>
      <c r="M169" s="47"/>
      <c r="N169" s="47"/>
      <c r="O169" s="47"/>
      <c r="P169" s="47"/>
      <c r="Q169" s="47"/>
      <c r="R169" s="47"/>
      <c r="S169" s="47"/>
      <c r="T169" s="47"/>
      <c r="U169" s="47"/>
      <c r="V169" s="47"/>
      <c r="W169" s="47"/>
      <c r="X169" s="47"/>
      <c r="Y169" s="47"/>
      <c r="Z169" s="47"/>
      <c r="AA169" s="292"/>
      <c r="AB169" s="292"/>
      <c r="AC169" s="47"/>
      <c r="AD169" s="47"/>
      <c r="AE169" s="47"/>
      <c r="AF169" s="47"/>
      <c r="AG169" s="47"/>
      <c r="AH169" s="47"/>
      <c r="AI169" s="47"/>
      <c r="AJ169" s="295"/>
      <c r="AK169" s="295"/>
      <c r="AL169" s="47"/>
      <c r="AM169" s="47"/>
      <c r="AN169" s="47"/>
      <c r="AO169" s="47"/>
      <c r="AP169" s="47"/>
      <c r="AQ169" s="47"/>
      <c r="AR169" s="47"/>
      <c r="AS169" s="47"/>
      <c r="AT169" s="47"/>
      <c r="AU169" s="47"/>
      <c r="AV169" s="47"/>
      <c r="AW169" s="288"/>
      <c r="AX169" s="288"/>
      <c r="AY169" s="295"/>
      <c r="AZ169" s="295"/>
      <c r="BA169" s="288"/>
      <c r="BB169" s="288"/>
      <c r="BC169" s="288"/>
      <c r="BD169" s="288"/>
      <c r="BE169" s="288"/>
      <c r="BF169" s="288"/>
      <c r="BG169" s="288"/>
      <c r="BH169" s="295"/>
      <c r="BI169" s="295"/>
      <c r="BJ169" s="288"/>
      <c r="BK169" s="288"/>
      <c r="BL169" s="288"/>
      <c r="BM169" s="288"/>
      <c r="BN169" s="288"/>
      <c r="BO169" s="47"/>
      <c r="BP169" s="47"/>
      <c r="BQ169" s="295"/>
      <c r="BR169" s="295"/>
      <c r="BS169" s="47"/>
      <c r="BT169" s="47"/>
      <c r="BU169" s="47"/>
      <c r="BV169" s="47"/>
      <c r="BW169" s="47"/>
      <c r="BY169" s="47"/>
    </row>
    <row r="170" spans="1:77" x14ac:dyDescent="0.2">
      <c r="A170" s="47"/>
      <c r="B170" s="47"/>
      <c r="C170" s="47"/>
      <c r="D170" s="306"/>
      <c r="E170" s="47"/>
      <c r="F170" s="47"/>
      <c r="G170" s="47"/>
      <c r="H170" s="47"/>
      <c r="I170" s="47"/>
      <c r="J170" s="47"/>
      <c r="K170" s="290"/>
      <c r="L170" s="290"/>
      <c r="M170" s="47"/>
      <c r="N170" s="47"/>
      <c r="O170" s="47"/>
      <c r="P170" s="47"/>
      <c r="Q170" s="47"/>
      <c r="R170" s="47"/>
      <c r="S170" s="47"/>
      <c r="T170" s="47"/>
      <c r="U170" s="47"/>
      <c r="V170" s="47"/>
      <c r="W170" s="47"/>
      <c r="X170" s="47"/>
      <c r="Y170" s="47"/>
      <c r="Z170" s="47"/>
      <c r="AA170" s="292"/>
      <c r="AB170" s="292"/>
      <c r="AC170" s="47"/>
      <c r="AD170" s="47"/>
      <c r="AE170" s="47"/>
      <c r="AF170" s="47"/>
      <c r="AG170" s="47"/>
      <c r="AH170" s="47"/>
      <c r="AI170" s="47"/>
      <c r="AJ170" s="295"/>
      <c r="AK170" s="295"/>
      <c r="AL170" s="47"/>
      <c r="AM170" s="47"/>
      <c r="AN170" s="47"/>
      <c r="AO170" s="47"/>
      <c r="AP170" s="47"/>
      <c r="AQ170" s="47"/>
      <c r="AR170" s="47"/>
      <c r="AS170" s="47"/>
      <c r="AT170" s="47"/>
      <c r="AU170" s="47"/>
      <c r="AV170" s="47"/>
      <c r="AW170" s="288"/>
      <c r="AX170" s="288"/>
      <c r="AY170" s="295"/>
      <c r="AZ170" s="295"/>
      <c r="BA170" s="288"/>
      <c r="BB170" s="288"/>
      <c r="BC170" s="288"/>
      <c r="BD170" s="288"/>
      <c r="BE170" s="288"/>
      <c r="BF170" s="288"/>
      <c r="BG170" s="288"/>
      <c r="BH170" s="295"/>
      <c r="BI170" s="295"/>
      <c r="BJ170" s="288"/>
      <c r="BK170" s="288"/>
      <c r="BL170" s="288"/>
      <c r="BM170" s="288"/>
      <c r="BN170" s="288"/>
      <c r="BO170" s="47"/>
      <c r="BP170" s="47"/>
      <c r="BQ170" s="295"/>
      <c r="BR170" s="295"/>
      <c r="BS170" s="47"/>
      <c r="BT170" s="47"/>
      <c r="BU170" s="47"/>
      <c r="BV170" s="47"/>
      <c r="BW170" s="47"/>
      <c r="BY170" s="47"/>
    </row>
    <row r="171" spans="1:77" x14ac:dyDescent="0.2">
      <c r="A171" s="47"/>
      <c r="B171" s="47"/>
      <c r="C171" s="47"/>
      <c r="D171" s="306"/>
      <c r="E171" s="47"/>
      <c r="F171" s="47"/>
      <c r="G171" s="47"/>
      <c r="H171" s="47"/>
      <c r="I171" s="47"/>
      <c r="J171" s="47"/>
      <c r="K171" s="290"/>
      <c r="L171" s="290"/>
      <c r="M171" s="47"/>
      <c r="N171" s="47"/>
      <c r="O171" s="47"/>
      <c r="P171" s="47"/>
      <c r="Q171" s="47"/>
      <c r="R171" s="47"/>
      <c r="S171" s="47"/>
      <c r="T171" s="47"/>
      <c r="U171" s="47"/>
      <c r="V171" s="47"/>
      <c r="W171" s="47"/>
      <c r="X171" s="47"/>
      <c r="Y171" s="47"/>
      <c r="Z171" s="47"/>
      <c r="AA171" s="292"/>
      <c r="AB171" s="292"/>
      <c r="AC171" s="47"/>
      <c r="AD171" s="47"/>
      <c r="AE171" s="47"/>
      <c r="AF171" s="47"/>
      <c r="AG171" s="47"/>
      <c r="AH171" s="47"/>
      <c r="AI171" s="47"/>
      <c r="AJ171" s="295"/>
      <c r="AK171" s="295"/>
      <c r="AL171" s="47"/>
      <c r="AM171" s="47"/>
      <c r="AN171" s="47"/>
      <c r="AO171" s="47"/>
      <c r="AP171" s="47"/>
      <c r="AQ171" s="47"/>
      <c r="AR171" s="47"/>
      <c r="AS171" s="47"/>
      <c r="AT171" s="47"/>
      <c r="AU171" s="47"/>
      <c r="AV171" s="47"/>
      <c r="AW171" s="288"/>
      <c r="AX171" s="288"/>
      <c r="AY171" s="295"/>
      <c r="AZ171" s="295"/>
      <c r="BA171" s="288"/>
      <c r="BB171" s="288"/>
      <c r="BC171" s="288"/>
      <c r="BD171" s="288"/>
      <c r="BE171" s="288"/>
      <c r="BF171" s="288"/>
      <c r="BG171" s="288"/>
      <c r="BH171" s="295"/>
      <c r="BI171" s="295"/>
      <c r="BJ171" s="288"/>
      <c r="BK171" s="288"/>
      <c r="BL171" s="288"/>
      <c r="BM171" s="288"/>
      <c r="BN171" s="288"/>
      <c r="BO171" s="47"/>
      <c r="BP171" s="47"/>
      <c r="BQ171" s="295"/>
      <c r="BR171" s="295"/>
      <c r="BS171" s="47"/>
      <c r="BT171" s="47"/>
      <c r="BU171" s="47"/>
      <c r="BV171" s="47"/>
      <c r="BW171" s="47"/>
      <c r="BY171" s="47"/>
    </row>
    <row r="172" spans="1:77" x14ac:dyDescent="0.2">
      <c r="A172" s="47"/>
      <c r="B172" s="47"/>
      <c r="C172" s="47"/>
      <c r="D172" s="306"/>
      <c r="E172" s="47"/>
      <c r="F172" s="47"/>
      <c r="G172" s="47"/>
      <c r="H172" s="47"/>
      <c r="I172" s="47"/>
      <c r="J172" s="47"/>
      <c r="K172" s="290"/>
      <c r="L172" s="290"/>
      <c r="M172" s="47"/>
      <c r="N172" s="47"/>
      <c r="O172" s="47"/>
      <c r="P172" s="47"/>
      <c r="Q172" s="47"/>
      <c r="R172" s="47"/>
      <c r="S172" s="47"/>
      <c r="T172" s="47"/>
      <c r="U172" s="47"/>
      <c r="V172" s="47"/>
      <c r="W172" s="47"/>
      <c r="X172" s="47"/>
      <c r="Y172" s="47"/>
      <c r="Z172" s="47"/>
      <c r="AA172" s="292"/>
      <c r="AB172" s="292"/>
      <c r="AC172" s="47"/>
      <c r="AD172" s="47"/>
      <c r="AE172" s="47"/>
      <c r="AF172" s="47"/>
      <c r="AG172" s="47"/>
      <c r="AH172" s="47"/>
      <c r="AI172" s="47"/>
      <c r="AJ172" s="295"/>
      <c r="AK172" s="295"/>
      <c r="AL172" s="47"/>
      <c r="AM172" s="47"/>
      <c r="AN172" s="47"/>
      <c r="AO172" s="47"/>
      <c r="AP172" s="47"/>
      <c r="AQ172" s="47"/>
      <c r="AR172" s="47"/>
      <c r="AS172" s="47"/>
      <c r="AT172" s="47"/>
      <c r="AU172" s="47"/>
      <c r="AV172" s="47"/>
      <c r="AW172" s="288"/>
      <c r="AX172" s="288"/>
      <c r="AY172" s="295"/>
      <c r="AZ172" s="295"/>
      <c r="BA172" s="288"/>
      <c r="BB172" s="288"/>
      <c r="BC172" s="288"/>
      <c r="BD172" s="288"/>
      <c r="BE172" s="288"/>
      <c r="BF172" s="288"/>
      <c r="BG172" s="288"/>
      <c r="BH172" s="295"/>
      <c r="BI172" s="295"/>
      <c r="BJ172" s="288"/>
      <c r="BK172" s="288"/>
      <c r="BL172" s="288"/>
      <c r="BM172" s="288"/>
      <c r="BN172" s="288"/>
      <c r="BO172" s="47"/>
      <c r="BP172" s="47"/>
      <c r="BQ172" s="295"/>
      <c r="BR172" s="295"/>
      <c r="BS172" s="47"/>
      <c r="BT172" s="47"/>
      <c r="BU172" s="47"/>
      <c r="BV172" s="47"/>
      <c r="BW172" s="47"/>
      <c r="BY172" s="47"/>
    </row>
    <row r="173" spans="1:77" x14ac:dyDescent="0.2">
      <c r="A173" s="47"/>
      <c r="B173" s="47"/>
      <c r="C173" s="47"/>
      <c r="D173" s="306"/>
      <c r="E173" s="47"/>
      <c r="F173" s="47"/>
      <c r="G173" s="47"/>
      <c r="H173" s="47"/>
      <c r="I173" s="47"/>
      <c r="J173" s="47"/>
      <c r="K173" s="290"/>
      <c r="L173" s="290"/>
      <c r="M173" s="47"/>
      <c r="N173" s="47"/>
      <c r="O173" s="47"/>
      <c r="P173" s="47"/>
      <c r="Q173" s="47"/>
      <c r="R173" s="47"/>
      <c r="S173" s="47"/>
      <c r="T173" s="47"/>
      <c r="U173" s="47"/>
      <c r="V173" s="47"/>
      <c r="W173" s="47"/>
      <c r="X173" s="47"/>
      <c r="Y173" s="47"/>
      <c r="Z173" s="47"/>
      <c r="AA173" s="292"/>
      <c r="AB173" s="292"/>
      <c r="AC173" s="47"/>
      <c r="AD173" s="47"/>
      <c r="AE173" s="47"/>
      <c r="AF173" s="47"/>
      <c r="AG173" s="47"/>
      <c r="AH173" s="47"/>
      <c r="AI173" s="47"/>
      <c r="AJ173" s="295"/>
      <c r="AK173" s="295"/>
      <c r="AL173" s="47"/>
      <c r="AM173" s="47"/>
      <c r="AN173" s="47"/>
      <c r="AO173" s="47"/>
      <c r="AP173" s="47"/>
      <c r="AQ173" s="47"/>
      <c r="AR173" s="47"/>
      <c r="AS173" s="47"/>
      <c r="AT173" s="47"/>
      <c r="AU173" s="47"/>
      <c r="AV173" s="47"/>
      <c r="AW173" s="288"/>
      <c r="AX173" s="288"/>
      <c r="AY173" s="295"/>
      <c r="AZ173" s="295"/>
      <c r="BA173" s="288"/>
      <c r="BB173" s="288"/>
      <c r="BC173" s="288"/>
      <c r="BD173" s="288"/>
      <c r="BE173" s="288"/>
      <c r="BF173" s="288"/>
      <c r="BG173" s="288"/>
      <c r="BH173" s="295"/>
      <c r="BI173" s="295"/>
      <c r="BJ173" s="288"/>
      <c r="BK173" s="288"/>
      <c r="BL173" s="288"/>
      <c r="BM173" s="288"/>
      <c r="BN173" s="288"/>
      <c r="BO173" s="47"/>
      <c r="BP173" s="47"/>
      <c r="BQ173" s="295"/>
      <c r="BR173" s="295"/>
      <c r="BS173" s="47"/>
      <c r="BT173" s="47"/>
      <c r="BU173" s="47"/>
      <c r="BV173" s="47"/>
      <c r="BW173" s="47"/>
      <c r="BY173" s="47"/>
    </row>
    <row r="174" spans="1:77" x14ac:dyDescent="0.2">
      <c r="A174" s="47"/>
      <c r="B174" s="47"/>
      <c r="C174" s="47"/>
      <c r="D174" s="306"/>
      <c r="E174" s="47"/>
      <c r="F174" s="47"/>
      <c r="G174" s="47"/>
      <c r="H174" s="47"/>
      <c r="I174" s="47"/>
      <c r="J174" s="47"/>
      <c r="K174" s="290"/>
      <c r="L174" s="290"/>
      <c r="M174" s="47"/>
      <c r="N174" s="47"/>
      <c r="O174" s="47"/>
      <c r="P174" s="47"/>
      <c r="Q174" s="47"/>
      <c r="R174" s="47"/>
      <c r="S174" s="47"/>
      <c r="T174" s="47"/>
      <c r="U174" s="47"/>
      <c r="V174" s="47"/>
      <c r="W174" s="47"/>
      <c r="X174" s="47"/>
      <c r="Y174" s="47"/>
      <c r="Z174" s="47"/>
      <c r="AA174" s="292"/>
      <c r="AB174" s="292"/>
      <c r="AC174" s="47"/>
      <c r="AD174" s="47"/>
      <c r="AE174" s="47"/>
      <c r="AF174" s="47"/>
      <c r="AG174" s="47"/>
      <c r="AH174" s="47"/>
      <c r="AI174" s="47"/>
      <c r="AJ174" s="295"/>
      <c r="AK174" s="295"/>
      <c r="AL174" s="47"/>
      <c r="AM174" s="47"/>
      <c r="AN174" s="47"/>
      <c r="AO174" s="47"/>
      <c r="AP174" s="47"/>
      <c r="AQ174" s="47"/>
      <c r="AR174" s="47"/>
      <c r="AS174" s="47"/>
      <c r="AT174" s="47"/>
      <c r="AU174" s="47"/>
      <c r="AV174" s="47"/>
      <c r="AW174" s="288"/>
      <c r="AX174" s="288"/>
      <c r="AY174" s="295"/>
      <c r="AZ174" s="295"/>
      <c r="BA174" s="288"/>
      <c r="BB174" s="288"/>
      <c r="BC174" s="288"/>
      <c r="BD174" s="288"/>
      <c r="BE174" s="288"/>
      <c r="BF174" s="288"/>
      <c r="BG174" s="288"/>
      <c r="BH174" s="295"/>
      <c r="BI174" s="295"/>
      <c r="BJ174" s="288"/>
      <c r="BK174" s="288"/>
      <c r="BL174" s="288"/>
      <c r="BM174" s="288"/>
      <c r="BN174" s="288"/>
      <c r="BO174" s="47"/>
      <c r="BP174" s="47"/>
      <c r="BQ174" s="295"/>
      <c r="BR174" s="295"/>
      <c r="BS174" s="47"/>
      <c r="BT174" s="47"/>
      <c r="BU174" s="47"/>
      <c r="BV174" s="47"/>
      <c r="BW174" s="47"/>
      <c r="BY174" s="47"/>
    </row>
    <row r="175" spans="1:77" x14ac:dyDescent="0.2">
      <c r="A175" s="47"/>
      <c r="B175" s="47"/>
      <c r="C175" s="47"/>
      <c r="D175" s="306"/>
      <c r="E175" s="47"/>
      <c r="F175" s="47"/>
      <c r="G175" s="47"/>
      <c r="H175" s="47"/>
      <c r="I175" s="47"/>
      <c r="J175" s="47"/>
      <c r="K175" s="290"/>
      <c r="L175" s="290"/>
      <c r="M175" s="47"/>
      <c r="N175" s="47"/>
      <c r="O175" s="47"/>
      <c r="P175" s="47"/>
      <c r="Q175" s="47"/>
      <c r="R175" s="47"/>
      <c r="S175" s="47"/>
      <c r="T175" s="47"/>
      <c r="U175" s="47"/>
      <c r="V175" s="47"/>
      <c r="W175" s="47"/>
      <c r="X175" s="47"/>
      <c r="Y175" s="47"/>
      <c r="Z175" s="47"/>
      <c r="AA175" s="292"/>
      <c r="AB175" s="292"/>
      <c r="AC175" s="47"/>
      <c r="AD175" s="47"/>
      <c r="AE175" s="47"/>
      <c r="AF175" s="47"/>
      <c r="AG175" s="47"/>
      <c r="AH175" s="47"/>
      <c r="AI175" s="47"/>
      <c r="AJ175" s="295"/>
      <c r="AK175" s="295"/>
      <c r="AL175" s="47"/>
      <c r="AM175" s="47"/>
      <c r="AN175" s="47"/>
      <c r="AO175" s="47"/>
      <c r="AP175" s="47"/>
      <c r="AQ175" s="47"/>
      <c r="AR175" s="47"/>
      <c r="AS175" s="47"/>
      <c r="AT175" s="47"/>
      <c r="AU175" s="47"/>
      <c r="AV175" s="47"/>
      <c r="AW175" s="288"/>
      <c r="AX175" s="288"/>
      <c r="AY175" s="295"/>
      <c r="AZ175" s="295"/>
      <c r="BA175" s="288"/>
      <c r="BB175" s="288"/>
      <c r="BC175" s="288"/>
      <c r="BD175" s="288"/>
      <c r="BE175" s="288"/>
      <c r="BF175" s="288"/>
      <c r="BG175" s="288"/>
      <c r="BH175" s="295"/>
      <c r="BI175" s="295"/>
      <c r="BJ175" s="288"/>
      <c r="BK175" s="288"/>
      <c r="BL175" s="288"/>
      <c r="BM175" s="288"/>
      <c r="BN175" s="288"/>
      <c r="BO175" s="47"/>
      <c r="BP175" s="47"/>
      <c r="BQ175" s="295"/>
      <c r="BR175" s="295"/>
      <c r="BS175" s="47"/>
      <c r="BT175" s="47"/>
      <c r="BU175" s="47"/>
      <c r="BV175" s="47"/>
      <c r="BW175" s="47"/>
      <c r="BY175" s="47"/>
    </row>
    <row r="176" spans="1:77" x14ac:dyDescent="0.2">
      <c r="A176" s="47"/>
      <c r="B176" s="47"/>
      <c r="C176" s="47"/>
      <c r="D176" s="306"/>
      <c r="E176" s="47"/>
      <c r="F176" s="47"/>
      <c r="G176" s="47"/>
      <c r="H176" s="47"/>
      <c r="I176" s="47"/>
      <c r="J176" s="47"/>
      <c r="K176" s="290"/>
      <c r="L176" s="290"/>
      <c r="M176" s="47"/>
      <c r="N176" s="47"/>
      <c r="O176" s="47"/>
      <c r="P176" s="47"/>
      <c r="Q176" s="47"/>
      <c r="R176" s="47"/>
      <c r="S176" s="47"/>
      <c r="T176" s="47"/>
      <c r="U176" s="47"/>
      <c r="V176" s="47"/>
      <c r="W176" s="47"/>
      <c r="X176" s="47"/>
      <c r="Y176" s="47"/>
      <c r="Z176" s="47"/>
      <c r="AA176" s="292"/>
      <c r="AB176" s="292"/>
      <c r="AC176" s="47"/>
      <c r="AD176" s="47"/>
      <c r="AE176" s="47"/>
      <c r="AF176" s="47"/>
      <c r="AG176" s="47"/>
      <c r="AH176" s="47"/>
      <c r="AI176" s="47"/>
      <c r="AJ176" s="295"/>
      <c r="AK176" s="295"/>
      <c r="AL176" s="47"/>
      <c r="AM176" s="47"/>
      <c r="AN176" s="47"/>
      <c r="AO176" s="47"/>
      <c r="AP176" s="47"/>
      <c r="AQ176" s="47"/>
      <c r="AR176" s="47"/>
      <c r="AS176" s="47"/>
      <c r="AT176" s="47"/>
      <c r="AU176" s="47"/>
      <c r="AV176" s="47"/>
      <c r="AW176" s="288"/>
      <c r="AX176" s="288"/>
      <c r="AY176" s="295"/>
      <c r="AZ176" s="295"/>
      <c r="BA176" s="288"/>
      <c r="BB176" s="288"/>
      <c r="BC176" s="288"/>
      <c r="BD176" s="288"/>
      <c r="BE176" s="288"/>
      <c r="BF176" s="288"/>
      <c r="BG176" s="288"/>
      <c r="BH176" s="295"/>
      <c r="BI176" s="295"/>
      <c r="BJ176" s="288"/>
      <c r="BK176" s="288"/>
      <c r="BL176" s="288"/>
      <c r="BM176" s="288"/>
      <c r="BN176" s="288"/>
      <c r="BO176" s="47"/>
      <c r="BP176" s="47"/>
      <c r="BQ176" s="295"/>
      <c r="BR176" s="295"/>
      <c r="BS176" s="47"/>
      <c r="BT176" s="47"/>
      <c r="BU176" s="47"/>
      <c r="BV176" s="47"/>
      <c r="BW176" s="47"/>
      <c r="BY176" s="47"/>
    </row>
    <row r="177" spans="1:77" x14ac:dyDescent="0.2">
      <c r="A177" s="47"/>
      <c r="B177" s="47"/>
      <c r="C177" s="47"/>
      <c r="D177" s="306"/>
      <c r="E177" s="47"/>
      <c r="F177" s="47"/>
      <c r="G177" s="47"/>
      <c r="H177" s="47"/>
      <c r="I177" s="47"/>
      <c r="J177" s="47"/>
      <c r="K177" s="290"/>
      <c r="L177" s="290"/>
      <c r="M177" s="47"/>
      <c r="N177" s="47"/>
      <c r="O177" s="47"/>
      <c r="P177" s="47"/>
      <c r="Q177" s="47"/>
      <c r="R177" s="47"/>
      <c r="S177" s="47"/>
      <c r="T177" s="47"/>
      <c r="U177" s="47"/>
      <c r="V177" s="47"/>
      <c r="W177" s="47"/>
      <c r="X177" s="47"/>
      <c r="Y177" s="47"/>
      <c r="Z177" s="47"/>
      <c r="AA177" s="292"/>
      <c r="AB177" s="292"/>
      <c r="AC177" s="47"/>
      <c r="AD177" s="47"/>
      <c r="AE177" s="47"/>
      <c r="AF177" s="47"/>
      <c r="AG177" s="47"/>
      <c r="AH177" s="47"/>
      <c r="AI177" s="47"/>
      <c r="AJ177" s="295"/>
      <c r="AK177" s="295"/>
      <c r="AL177" s="47"/>
      <c r="AM177" s="47"/>
      <c r="AN177" s="47"/>
      <c r="AO177" s="47"/>
      <c r="AP177" s="47"/>
      <c r="AQ177" s="47"/>
      <c r="AR177" s="47"/>
      <c r="AS177" s="47"/>
      <c r="AT177" s="47"/>
      <c r="AU177" s="47"/>
      <c r="AV177" s="47"/>
      <c r="AW177" s="288"/>
      <c r="AX177" s="288"/>
      <c r="AY177" s="295"/>
      <c r="AZ177" s="295"/>
      <c r="BA177" s="288"/>
      <c r="BB177" s="288"/>
      <c r="BC177" s="288"/>
      <c r="BD177" s="288"/>
      <c r="BE177" s="288"/>
      <c r="BF177" s="288"/>
      <c r="BG177" s="288"/>
      <c r="BH177" s="295"/>
      <c r="BI177" s="295"/>
      <c r="BJ177" s="288"/>
      <c r="BK177" s="288"/>
      <c r="BL177" s="288"/>
      <c r="BM177" s="288"/>
      <c r="BN177" s="288"/>
      <c r="BO177" s="47"/>
      <c r="BP177" s="47"/>
      <c r="BQ177" s="295"/>
      <c r="BR177" s="295"/>
      <c r="BS177" s="47"/>
      <c r="BT177" s="47"/>
      <c r="BU177" s="47"/>
      <c r="BV177" s="47"/>
      <c r="BW177" s="47"/>
      <c r="BY177" s="47"/>
    </row>
    <row r="178" spans="1:77" x14ac:dyDescent="0.2">
      <c r="A178" s="47"/>
      <c r="B178" s="47"/>
      <c r="C178" s="47"/>
      <c r="D178" s="306"/>
      <c r="E178" s="47"/>
      <c r="F178" s="47"/>
      <c r="G178" s="47"/>
      <c r="H178" s="47"/>
      <c r="I178" s="47"/>
      <c r="J178" s="47"/>
      <c r="K178" s="290"/>
      <c r="L178" s="290"/>
      <c r="M178" s="47"/>
      <c r="N178" s="47"/>
      <c r="O178" s="47"/>
      <c r="P178" s="47"/>
      <c r="Q178" s="47"/>
      <c r="R178" s="47"/>
      <c r="S178" s="47"/>
      <c r="T178" s="47"/>
      <c r="U178" s="47"/>
      <c r="V178" s="47"/>
      <c r="W178" s="47"/>
      <c r="X178" s="47"/>
      <c r="Y178" s="47"/>
      <c r="Z178" s="47"/>
      <c r="AA178" s="292"/>
      <c r="AB178" s="292"/>
      <c r="AC178" s="47"/>
      <c r="AD178" s="47"/>
      <c r="AE178" s="47"/>
      <c r="AF178" s="47"/>
      <c r="AG178" s="47"/>
      <c r="AH178" s="47"/>
      <c r="AI178" s="47"/>
      <c r="AJ178" s="295"/>
      <c r="AK178" s="295"/>
      <c r="AL178" s="47"/>
      <c r="AM178" s="47"/>
      <c r="AN178" s="47"/>
      <c r="AO178" s="47"/>
      <c r="AP178" s="47"/>
      <c r="AQ178" s="47"/>
      <c r="AR178" s="47"/>
      <c r="AS178" s="47"/>
      <c r="AT178" s="47"/>
      <c r="AU178" s="47"/>
      <c r="AV178" s="47"/>
      <c r="AW178" s="288"/>
      <c r="AX178" s="288"/>
      <c r="AY178" s="295"/>
      <c r="AZ178" s="295"/>
      <c r="BA178" s="288"/>
      <c r="BB178" s="288"/>
      <c r="BC178" s="288"/>
      <c r="BD178" s="288"/>
      <c r="BE178" s="288"/>
      <c r="BF178" s="288"/>
      <c r="BG178" s="288"/>
      <c r="BH178" s="295"/>
      <c r="BI178" s="295"/>
      <c r="BJ178" s="288"/>
      <c r="BK178" s="288"/>
      <c r="BL178" s="288"/>
      <c r="BM178" s="288"/>
      <c r="BN178" s="288"/>
      <c r="BO178" s="47"/>
      <c r="BP178" s="47"/>
      <c r="BQ178" s="295"/>
      <c r="BR178" s="295"/>
      <c r="BS178" s="47"/>
      <c r="BT178" s="47"/>
      <c r="BU178" s="47"/>
      <c r="BV178" s="47"/>
      <c r="BW178" s="47"/>
      <c r="BY178" s="47"/>
    </row>
    <row r="179" spans="1:77" x14ac:dyDescent="0.2">
      <c r="A179" s="47"/>
      <c r="B179" s="47"/>
      <c r="C179" s="47"/>
      <c r="D179" s="306"/>
      <c r="E179" s="47"/>
      <c r="F179" s="47"/>
      <c r="G179" s="47"/>
      <c r="H179" s="47"/>
      <c r="I179" s="47"/>
      <c r="J179" s="47"/>
      <c r="K179" s="290"/>
      <c r="L179" s="290"/>
      <c r="M179" s="47"/>
      <c r="N179" s="47"/>
      <c r="O179" s="47"/>
      <c r="P179" s="47"/>
      <c r="Q179" s="47"/>
      <c r="R179" s="47"/>
      <c r="S179" s="47"/>
      <c r="T179" s="47"/>
      <c r="U179" s="47"/>
      <c r="V179" s="47"/>
      <c r="W179" s="47"/>
      <c r="X179" s="47"/>
      <c r="Y179" s="47"/>
      <c r="Z179" s="47"/>
      <c r="AA179" s="292"/>
      <c r="AB179" s="292"/>
      <c r="AC179" s="47"/>
      <c r="AD179" s="47"/>
      <c r="AE179" s="47"/>
      <c r="AF179" s="47"/>
      <c r="AG179" s="47"/>
      <c r="AH179" s="47"/>
      <c r="AI179" s="47"/>
      <c r="AJ179" s="295"/>
      <c r="AK179" s="295"/>
      <c r="AL179" s="47"/>
      <c r="AM179" s="47"/>
      <c r="AN179" s="47"/>
      <c r="AO179" s="47"/>
      <c r="AP179" s="47"/>
      <c r="AQ179" s="47"/>
      <c r="AR179" s="47"/>
      <c r="AS179" s="47"/>
      <c r="AT179" s="47"/>
      <c r="AU179" s="47"/>
      <c r="AV179" s="47"/>
      <c r="AW179" s="288"/>
      <c r="AX179" s="288"/>
      <c r="AY179" s="295"/>
      <c r="AZ179" s="295"/>
      <c r="BA179" s="288"/>
      <c r="BB179" s="288"/>
      <c r="BC179" s="288"/>
      <c r="BD179" s="288"/>
      <c r="BE179" s="288"/>
      <c r="BF179" s="288"/>
      <c r="BG179" s="288"/>
      <c r="BH179" s="295"/>
      <c r="BI179" s="295"/>
      <c r="BJ179" s="288"/>
      <c r="BK179" s="288"/>
      <c r="BL179" s="288"/>
      <c r="BM179" s="288"/>
      <c r="BN179" s="288"/>
      <c r="BO179" s="47"/>
      <c r="BP179" s="47"/>
      <c r="BQ179" s="295"/>
      <c r="BR179" s="295"/>
      <c r="BS179" s="47"/>
      <c r="BT179" s="47"/>
      <c r="BU179" s="47"/>
      <c r="BV179" s="47"/>
      <c r="BW179" s="47"/>
      <c r="BY179" s="47"/>
    </row>
    <row r="180" spans="1:77" x14ac:dyDescent="0.2">
      <c r="A180" s="47"/>
      <c r="B180" s="47"/>
      <c r="C180" s="47"/>
      <c r="D180" s="306"/>
      <c r="E180" s="47"/>
      <c r="F180" s="47"/>
      <c r="G180" s="47"/>
      <c r="H180" s="47"/>
      <c r="I180" s="47"/>
      <c r="J180" s="47"/>
      <c r="K180" s="290"/>
      <c r="L180" s="290"/>
      <c r="M180" s="47"/>
      <c r="N180" s="47"/>
      <c r="O180" s="47"/>
      <c r="P180" s="47"/>
      <c r="Q180" s="47"/>
      <c r="R180" s="47"/>
      <c r="S180" s="47"/>
      <c r="T180" s="47"/>
      <c r="U180" s="47"/>
      <c r="V180" s="47"/>
      <c r="W180" s="47"/>
      <c r="X180" s="47"/>
      <c r="Y180" s="47"/>
      <c r="Z180" s="47"/>
      <c r="AA180" s="292"/>
      <c r="AB180" s="292"/>
      <c r="AC180" s="47"/>
      <c r="AD180" s="47"/>
      <c r="AE180" s="47"/>
      <c r="AF180" s="47"/>
      <c r="AG180" s="47"/>
      <c r="AH180" s="47"/>
      <c r="AI180" s="47"/>
      <c r="AJ180" s="295"/>
      <c r="AK180" s="295"/>
      <c r="AL180" s="47"/>
      <c r="AM180" s="47"/>
      <c r="AN180" s="47"/>
      <c r="AO180" s="47"/>
      <c r="AP180" s="47"/>
      <c r="AQ180" s="47"/>
      <c r="AR180" s="47"/>
      <c r="AS180" s="47"/>
      <c r="AT180" s="47"/>
      <c r="AU180" s="47"/>
      <c r="AV180" s="47"/>
      <c r="AW180" s="288"/>
      <c r="AX180" s="288"/>
      <c r="AY180" s="295"/>
      <c r="AZ180" s="295"/>
      <c r="BA180" s="288"/>
      <c r="BB180" s="288"/>
      <c r="BC180" s="288"/>
      <c r="BD180" s="288"/>
      <c r="BE180" s="288"/>
      <c r="BF180" s="288"/>
      <c r="BG180" s="288"/>
      <c r="BH180" s="295"/>
      <c r="BI180" s="295"/>
      <c r="BJ180" s="288"/>
      <c r="BK180" s="288"/>
      <c r="BL180" s="288"/>
      <c r="BM180" s="288"/>
      <c r="BN180" s="288"/>
      <c r="BO180" s="47"/>
      <c r="BP180" s="47"/>
      <c r="BQ180" s="295"/>
      <c r="BR180" s="295"/>
      <c r="BS180" s="47"/>
      <c r="BT180" s="47"/>
      <c r="BU180" s="47"/>
      <c r="BV180" s="47"/>
      <c r="BW180" s="47"/>
      <c r="BY180" s="47"/>
    </row>
    <row r="181" spans="1:77" x14ac:dyDescent="0.2">
      <c r="A181" s="47"/>
      <c r="B181" s="47"/>
      <c r="C181" s="47"/>
      <c r="D181" s="306"/>
      <c r="E181" s="47"/>
      <c r="F181" s="47"/>
      <c r="G181" s="47"/>
      <c r="H181" s="47"/>
      <c r="I181" s="47"/>
      <c r="J181" s="47"/>
      <c r="K181" s="290"/>
      <c r="L181" s="290"/>
      <c r="M181" s="47"/>
      <c r="N181" s="47"/>
      <c r="O181" s="47"/>
      <c r="P181" s="47"/>
      <c r="Q181" s="47"/>
      <c r="R181" s="47"/>
      <c r="S181" s="47"/>
      <c r="T181" s="47"/>
      <c r="U181" s="47"/>
      <c r="V181" s="47"/>
      <c r="W181" s="47"/>
      <c r="X181" s="47"/>
      <c r="Y181" s="47"/>
      <c r="Z181" s="47"/>
      <c r="AA181" s="292"/>
      <c r="AB181" s="292"/>
      <c r="AC181" s="47"/>
      <c r="AD181" s="47"/>
      <c r="AE181" s="47"/>
      <c r="AF181" s="47"/>
      <c r="AG181" s="47"/>
      <c r="AH181" s="47"/>
      <c r="AI181" s="47"/>
      <c r="AJ181" s="295"/>
      <c r="AK181" s="295"/>
      <c r="AL181" s="47"/>
      <c r="AM181" s="47"/>
      <c r="AN181" s="47"/>
      <c r="AO181" s="47"/>
      <c r="AP181" s="47"/>
      <c r="AQ181" s="47"/>
      <c r="AR181" s="47"/>
      <c r="AS181" s="47"/>
      <c r="AT181" s="47"/>
      <c r="AU181" s="47"/>
      <c r="AV181" s="47"/>
      <c r="AW181" s="288"/>
      <c r="AX181" s="288"/>
      <c r="AY181" s="295"/>
      <c r="AZ181" s="295"/>
      <c r="BA181" s="288"/>
      <c r="BB181" s="288"/>
      <c r="BC181" s="288"/>
      <c r="BD181" s="288"/>
      <c r="BE181" s="288"/>
      <c r="BF181" s="288"/>
      <c r="BG181" s="288"/>
      <c r="BH181" s="295"/>
      <c r="BI181" s="295"/>
      <c r="BJ181" s="288"/>
      <c r="BK181" s="288"/>
      <c r="BL181" s="288"/>
      <c r="BM181" s="288"/>
      <c r="BN181" s="288"/>
      <c r="BO181" s="47"/>
      <c r="BP181" s="47"/>
      <c r="BQ181" s="295"/>
      <c r="BR181" s="295"/>
      <c r="BS181" s="47"/>
      <c r="BT181" s="47"/>
      <c r="BU181" s="47"/>
      <c r="BV181" s="47"/>
      <c r="BW181" s="47"/>
      <c r="BY181" s="47"/>
    </row>
    <row r="182" spans="1:77" x14ac:dyDescent="0.2">
      <c r="A182" s="47"/>
      <c r="B182" s="47"/>
      <c r="C182" s="47"/>
      <c r="D182" s="306"/>
      <c r="E182" s="47"/>
      <c r="F182" s="47"/>
      <c r="G182" s="47"/>
      <c r="H182" s="47"/>
      <c r="I182" s="47"/>
      <c r="J182" s="47"/>
      <c r="K182" s="290"/>
      <c r="L182" s="290"/>
      <c r="M182" s="47"/>
      <c r="N182" s="47"/>
      <c r="O182" s="47"/>
      <c r="P182" s="47"/>
      <c r="Q182" s="47"/>
      <c r="R182" s="47"/>
      <c r="S182" s="47"/>
      <c r="T182" s="47"/>
      <c r="U182" s="47"/>
      <c r="V182" s="47"/>
      <c r="W182" s="47"/>
      <c r="X182" s="47"/>
      <c r="Y182" s="47"/>
      <c r="Z182" s="47"/>
      <c r="AA182" s="292"/>
      <c r="AB182" s="292"/>
      <c r="AC182" s="47"/>
      <c r="AD182" s="47"/>
      <c r="AE182" s="47"/>
      <c r="AF182" s="47"/>
      <c r="AG182" s="47"/>
      <c r="AH182" s="47"/>
      <c r="AI182" s="47"/>
      <c r="AJ182" s="295"/>
      <c r="AK182" s="295"/>
      <c r="AL182" s="47"/>
      <c r="AM182" s="47"/>
      <c r="AN182" s="47"/>
      <c r="AO182" s="47"/>
      <c r="AP182" s="47"/>
      <c r="AQ182" s="47"/>
      <c r="AR182" s="47"/>
      <c r="AS182" s="47"/>
      <c r="AT182" s="47"/>
      <c r="AU182" s="47"/>
      <c r="AV182" s="47"/>
      <c r="AW182" s="288"/>
      <c r="AX182" s="288"/>
      <c r="AY182" s="295"/>
      <c r="AZ182" s="295"/>
      <c r="BA182" s="288"/>
      <c r="BB182" s="288"/>
      <c r="BC182" s="288"/>
      <c r="BD182" s="288"/>
      <c r="BE182" s="288"/>
      <c r="BF182" s="288"/>
      <c r="BG182" s="288"/>
      <c r="BH182" s="295"/>
      <c r="BI182" s="295"/>
      <c r="BJ182" s="288"/>
      <c r="BK182" s="288"/>
      <c r="BL182" s="288"/>
      <c r="BM182" s="288"/>
      <c r="BN182" s="288"/>
      <c r="BO182" s="47"/>
      <c r="BP182" s="47"/>
      <c r="BQ182" s="295"/>
      <c r="BR182" s="295"/>
      <c r="BS182" s="47"/>
      <c r="BT182" s="47"/>
      <c r="BU182" s="47"/>
      <c r="BV182" s="47"/>
      <c r="BW182" s="47"/>
      <c r="BY182" s="47"/>
    </row>
    <row r="183" spans="1:77" x14ac:dyDescent="0.2">
      <c r="A183" s="47"/>
      <c r="B183" s="47"/>
      <c r="C183" s="47"/>
      <c r="D183" s="306"/>
      <c r="E183" s="47"/>
      <c r="F183" s="47"/>
      <c r="G183" s="47"/>
      <c r="H183" s="47"/>
      <c r="I183" s="47"/>
      <c r="J183" s="47"/>
      <c r="K183" s="290"/>
      <c r="L183" s="290"/>
      <c r="M183" s="47"/>
      <c r="N183" s="47"/>
      <c r="O183" s="47"/>
      <c r="P183" s="47"/>
      <c r="Q183" s="47"/>
      <c r="R183" s="47"/>
      <c r="S183" s="47"/>
      <c r="T183" s="47"/>
      <c r="U183" s="47"/>
      <c r="V183" s="47"/>
      <c r="W183" s="47"/>
      <c r="X183" s="47"/>
      <c r="Y183" s="47"/>
      <c r="Z183" s="47"/>
      <c r="AA183" s="292"/>
      <c r="AB183" s="292"/>
      <c r="AC183" s="47"/>
      <c r="AD183" s="47"/>
      <c r="AE183" s="47"/>
      <c r="AF183" s="47"/>
      <c r="AG183" s="47"/>
      <c r="AH183" s="47"/>
      <c r="AI183" s="47"/>
      <c r="AJ183" s="295"/>
      <c r="AK183" s="295"/>
      <c r="AL183" s="47"/>
      <c r="AM183" s="47"/>
      <c r="AN183" s="47"/>
      <c r="AO183" s="47"/>
      <c r="AP183" s="47"/>
      <c r="AQ183" s="47"/>
      <c r="AR183" s="47"/>
      <c r="AS183" s="47"/>
      <c r="AT183" s="47"/>
      <c r="AU183" s="47"/>
      <c r="AV183" s="47"/>
      <c r="AW183" s="288"/>
      <c r="AX183" s="288"/>
      <c r="AY183" s="295"/>
      <c r="AZ183" s="295"/>
      <c r="BA183" s="288"/>
      <c r="BB183" s="288"/>
      <c r="BC183" s="288"/>
      <c r="BD183" s="288"/>
      <c r="BE183" s="288"/>
      <c r="BF183" s="288"/>
      <c r="BG183" s="288"/>
      <c r="BH183" s="295"/>
      <c r="BI183" s="295"/>
      <c r="BJ183" s="288"/>
      <c r="BK183" s="288"/>
      <c r="BL183" s="288"/>
      <c r="BM183" s="288"/>
      <c r="BN183" s="288"/>
      <c r="BO183" s="47"/>
      <c r="BP183" s="47"/>
      <c r="BQ183" s="295"/>
      <c r="BR183" s="295"/>
      <c r="BS183" s="47"/>
      <c r="BT183" s="47"/>
      <c r="BU183" s="47"/>
      <c r="BV183" s="47"/>
      <c r="BW183" s="47"/>
      <c r="BY183" s="47"/>
    </row>
    <row r="184" spans="1:77" x14ac:dyDescent="0.2">
      <c r="A184" s="47"/>
      <c r="B184" s="47"/>
      <c r="C184" s="47"/>
      <c r="D184" s="306"/>
      <c r="E184" s="47"/>
      <c r="F184" s="47"/>
      <c r="G184" s="47"/>
      <c r="H184" s="47"/>
      <c r="I184" s="47"/>
      <c r="J184" s="47"/>
      <c r="K184" s="290"/>
      <c r="L184" s="290"/>
      <c r="M184" s="47"/>
      <c r="N184" s="47"/>
      <c r="O184" s="47"/>
      <c r="P184" s="47"/>
      <c r="Q184" s="47"/>
      <c r="R184" s="47"/>
      <c r="S184" s="47"/>
      <c r="T184" s="47"/>
      <c r="U184" s="47"/>
      <c r="V184" s="47"/>
      <c r="W184" s="47"/>
      <c r="X184" s="47"/>
      <c r="Y184" s="47"/>
      <c r="Z184" s="47"/>
      <c r="AA184" s="292"/>
      <c r="AB184" s="292"/>
      <c r="AC184" s="47"/>
      <c r="AD184" s="47"/>
      <c r="AE184" s="47"/>
      <c r="AF184" s="47"/>
      <c r="AG184" s="47"/>
      <c r="AH184" s="47"/>
      <c r="AI184" s="47"/>
      <c r="AJ184" s="295"/>
      <c r="AK184" s="295"/>
      <c r="AL184" s="47"/>
      <c r="AM184" s="47"/>
      <c r="AN184" s="47"/>
      <c r="AO184" s="47"/>
      <c r="AP184" s="47"/>
      <c r="AQ184" s="47"/>
      <c r="AR184" s="47"/>
      <c r="AS184" s="47"/>
      <c r="AT184" s="47"/>
      <c r="AU184" s="47"/>
      <c r="AV184" s="47"/>
      <c r="AW184" s="288"/>
      <c r="AX184" s="288"/>
      <c r="AY184" s="295"/>
      <c r="AZ184" s="295"/>
      <c r="BA184" s="288"/>
      <c r="BB184" s="288"/>
      <c r="BC184" s="288"/>
      <c r="BD184" s="288"/>
      <c r="BE184" s="288"/>
      <c r="BF184" s="288"/>
      <c r="BG184" s="288"/>
      <c r="BH184" s="295"/>
      <c r="BI184" s="295"/>
      <c r="BJ184" s="288"/>
      <c r="BK184" s="288"/>
      <c r="BL184" s="288"/>
      <c r="BM184" s="288"/>
      <c r="BN184" s="288"/>
      <c r="BO184" s="47"/>
      <c r="BP184" s="47"/>
      <c r="BQ184" s="295"/>
      <c r="BR184" s="295"/>
      <c r="BS184" s="47"/>
      <c r="BT184" s="47"/>
      <c r="BU184" s="47"/>
      <c r="BV184" s="47"/>
      <c r="BW184" s="47"/>
      <c r="BY184" s="47"/>
    </row>
    <row r="185" spans="1:77" x14ac:dyDescent="0.2">
      <c r="A185" s="47"/>
      <c r="B185" s="47"/>
      <c r="C185" s="47"/>
      <c r="D185" s="306"/>
      <c r="E185" s="47"/>
      <c r="F185" s="47"/>
      <c r="G185" s="47"/>
      <c r="H185" s="47"/>
      <c r="I185" s="47"/>
      <c r="J185" s="47"/>
      <c r="K185" s="290"/>
      <c r="L185" s="290"/>
      <c r="M185" s="47"/>
      <c r="N185" s="47"/>
      <c r="O185" s="47"/>
      <c r="P185" s="47"/>
      <c r="Q185" s="47"/>
      <c r="R185" s="47"/>
      <c r="S185" s="47"/>
      <c r="T185" s="47"/>
      <c r="U185" s="47"/>
      <c r="V185" s="47"/>
      <c r="W185" s="47"/>
      <c r="X185" s="47"/>
      <c r="Y185" s="47"/>
      <c r="Z185" s="47"/>
      <c r="AA185" s="292"/>
      <c r="AB185" s="292"/>
      <c r="AC185" s="47"/>
      <c r="AD185" s="47"/>
      <c r="AE185" s="47"/>
      <c r="AF185" s="47"/>
      <c r="AG185" s="47"/>
      <c r="AH185" s="47"/>
      <c r="AI185" s="47"/>
      <c r="AJ185" s="295"/>
      <c r="AK185" s="295"/>
      <c r="AL185" s="47"/>
      <c r="AM185" s="47"/>
      <c r="AN185" s="47"/>
      <c r="AO185" s="47"/>
      <c r="AP185" s="47"/>
      <c r="AQ185" s="47"/>
      <c r="AR185" s="47"/>
      <c r="AS185" s="47"/>
      <c r="AT185" s="47"/>
      <c r="AU185" s="47"/>
      <c r="AV185" s="47"/>
      <c r="AW185" s="288"/>
      <c r="AX185" s="288"/>
      <c r="AY185" s="295"/>
      <c r="AZ185" s="295"/>
      <c r="BA185" s="288"/>
      <c r="BB185" s="288"/>
      <c r="BC185" s="288"/>
      <c r="BD185" s="288"/>
      <c r="BE185" s="288"/>
      <c r="BF185" s="288"/>
      <c r="BG185" s="288"/>
      <c r="BH185" s="295"/>
      <c r="BI185" s="295"/>
      <c r="BJ185" s="288"/>
      <c r="BK185" s="288"/>
      <c r="BL185" s="288"/>
      <c r="BM185" s="288"/>
      <c r="BN185" s="288"/>
      <c r="BO185" s="47"/>
      <c r="BP185" s="47"/>
      <c r="BQ185" s="295"/>
      <c r="BR185" s="295"/>
      <c r="BS185" s="47"/>
      <c r="BT185" s="47"/>
      <c r="BU185" s="47"/>
      <c r="BV185" s="47"/>
      <c r="BW185" s="47"/>
      <c r="BY185" s="47"/>
    </row>
    <row r="186" spans="1:77" x14ac:dyDescent="0.2">
      <c r="A186" s="47"/>
      <c r="B186" s="47"/>
      <c r="C186" s="47"/>
      <c r="D186" s="306"/>
      <c r="E186" s="47"/>
      <c r="F186" s="47"/>
      <c r="G186" s="47"/>
      <c r="H186" s="47"/>
      <c r="I186" s="47"/>
      <c r="J186" s="47"/>
      <c r="K186" s="290"/>
      <c r="L186" s="290"/>
      <c r="M186" s="47"/>
      <c r="N186" s="47"/>
      <c r="O186" s="47"/>
      <c r="P186" s="47"/>
      <c r="Q186" s="47"/>
      <c r="R186" s="47"/>
      <c r="S186" s="47"/>
      <c r="T186" s="47"/>
      <c r="U186" s="47"/>
      <c r="V186" s="47"/>
      <c r="W186" s="47"/>
      <c r="X186" s="47"/>
      <c r="Y186" s="47"/>
      <c r="Z186" s="47"/>
      <c r="AA186" s="292"/>
      <c r="AB186" s="292"/>
      <c r="AC186" s="47"/>
      <c r="AD186" s="47"/>
      <c r="AE186" s="47"/>
      <c r="AF186" s="47"/>
      <c r="AG186" s="47"/>
      <c r="AH186" s="47"/>
      <c r="AI186" s="47"/>
      <c r="AJ186" s="295"/>
      <c r="AK186" s="295"/>
      <c r="AL186" s="47"/>
      <c r="AM186" s="47"/>
      <c r="AN186" s="47"/>
      <c r="AO186" s="47"/>
      <c r="AP186" s="47"/>
      <c r="AQ186" s="47"/>
      <c r="AR186" s="47"/>
      <c r="AS186" s="47"/>
      <c r="AT186" s="47"/>
      <c r="AU186" s="47"/>
      <c r="AV186" s="47"/>
      <c r="AW186" s="288"/>
      <c r="AX186" s="288"/>
      <c r="AY186" s="295"/>
      <c r="AZ186" s="295"/>
      <c r="BA186" s="288"/>
      <c r="BB186" s="288"/>
      <c r="BC186" s="288"/>
      <c r="BD186" s="288"/>
      <c r="BE186" s="288"/>
      <c r="BF186" s="288"/>
      <c r="BG186" s="288"/>
      <c r="BH186" s="295"/>
      <c r="BI186" s="295"/>
      <c r="BJ186" s="288"/>
      <c r="BK186" s="288"/>
      <c r="BL186" s="288"/>
      <c r="BM186" s="288"/>
      <c r="BN186" s="288"/>
      <c r="BO186" s="47"/>
      <c r="BP186" s="47"/>
      <c r="BQ186" s="295"/>
      <c r="BR186" s="295"/>
      <c r="BS186" s="47"/>
      <c r="BT186" s="47"/>
      <c r="BU186" s="47"/>
      <c r="BV186" s="47"/>
      <c r="BW186" s="47"/>
      <c r="BY186" s="47"/>
    </row>
    <row r="187" spans="1:77" x14ac:dyDescent="0.2">
      <c r="A187" s="47"/>
      <c r="B187" s="47"/>
      <c r="C187" s="47"/>
      <c r="D187" s="306"/>
      <c r="E187" s="47"/>
      <c r="F187" s="47"/>
      <c r="G187" s="47"/>
      <c r="H187" s="47"/>
      <c r="I187" s="47"/>
      <c r="J187" s="47"/>
      <c r="K187" s="290"/>
      <c r="L187" s="290"/>
      <c r="M187" s="47"/>
      <c r="N187" s="47"/>
      <c r="O187" s="47"/>
      <c r="P187" s="47"/>
      <c r="Q187" s="47"/>
      <c r="R187" s="47"/>
      <c r="S187" s="47"/>
      <c r="T187" s="47"/>
      <c r="U187" s="47"/>
      <c r="V187" s="47"/>
      <c r="W187" s="47"/>
      <c r="X187" s="47"/>
      <c r="Y187" s="47"/>
      <c r="Z187" s="47"/>
      <c r="AA187" s="292"/>
      <c r="AB187" s="292"/>
      <c r="AC187" s="47"/>
      <c r="AD187" s="47"/>
      <c r="AE187" s="47"/>
      <c r="AF187" s="47"/>
      <c r="AG187" s="47"/>
      <c r="AH187" s="47"/>
      <c r="AI187" s="47"/>
      <c r="AJ187" s="295"/>
      <c r="AK187" s="295"/>
      <c r="AL187" s="47"/>
      <c r="AM187" s="47"/>
      <c r="AN187" s="47"/>
      <c r="AO187" s="47"/>
      <c r="AP187" s="47"/>
      <c r="AQ187" s="47"/>
      <c r="AR187" s="47"/>
      <c r="AS187" s="47"/>
      <c r="AT187" s="47"/>
      <c r="AU187" s="47"/>
      <c r="AV187" s="47"/>
      <c r="AW187" s="288"/>
      <c r="AX187" s="288"/>
      <c r="AY187" s="295"/>
      <c r="AZ187" s="295"/>
      <c r="BA187" s="288"/>
      <c r="BB187" s="288"/>
      <c r="BC187" s="288"/>
      <c r="BD187" s="288"/>
      <c r="BE187" s="288"/>
      <c r="BF187" s="288"/>
      <c r="BG187" s="288"/>
      <c r="BH187" s="295"/>
      <c r="BI187" s="295"/>
      <c r="BJ187" s="288"/>
      <c r="BK187" s="288"/>
      <c r="BL187" s="288"/>
      <c r="BM187" s="288"/>
      <c r="BN187" s="288"/>
      <c r="BO187" s="47"/>
      <c r="BP187" s="47"/>
      <c r="BQ187" s="295"/>
      <c r="BR187" s="295"/>
      <c r="BS187" s="47"/>
      <c r="BT187" s="47"/>
      <c r="BU187" s="47"/>
      <c r="BV187" s="47"/>
      <c r="BW187" s="47"/>
      <c r="BY187" s="47"/>
    </row>
    <row r="188" spans="1:77" x14ac:dyDescent="0.2">
      <c r="A188" s="47"/>
      <c r="B188" s="47"/>
      <c r="C188" s="47"/>
      <c r="D188" s="306"/>
      <c r="E188" s="47"/>
      <c r="F188" s="47"/>
      <c r="G188" s="47"/>
      <c r="H188" s="47"/>
      <c r="I188" s="47"/>
      <c r="J188" s="47"/>
      <c r="K188" s="290"/>
      <c r="L188" s="290"/>
      <c r="M188" s="47"/>
      <c r="N188" s="47"/>
      <c r="O188" s="47"/>
      <c r="P188" s="47"/>
      <c r="Q188" s="47"/>
      <c r="R188" s="47"/>
      <c r="S188" s="47"/>
      <c r="T188" s="47"/>
      <c r="U188" s="47"/>
      <c r="V188" s="47"/>
      <c r="W188" s="47"/>
      <c r="X188" s="47"/>
      <c r="Y188" s="47"/>
      <c r="Z188" s="47"/>
      <c r="AA188" s="292"/>
      <c r="AB188" s="292"/>
      <c r="AC188" s="47"/>
      <c r="AD188" s="47"/>
      <c r="AE188" s="47"/>
      <c r="AF188" s="47"/>
      <c r="AG188" s="47"/>
      <c r="AH188" s="47"/>
      <c r="AI188" s="47"/>
      <c r="AJ188" s="295"/>
      <c r="AK188" s="295"/>
      <c r="AL188" s="47"/>
      <c r="AM188" s="47"/>
      <c r="AN188" s="47"/>
      <c r="AO188" s="47"/>
      <c r="AP188" s="47"/>
      <c r="AQ188" s="47"/>
      <c r="AR188" s="47"/>
      <c r="AS188" s="47"/>
      <c r="AT188" s="47"/>
      <c r="AU188" s="47"/>
      <c r="AV188" s="47"/>
      <c r="AW188" s="288"/>
      <c r="AX188" s="288"/>
      <c r="AY188" s="295"/>
      <c r="AZ188" s="295"/>
      <c r="BA188" s="288"/>
      <c r="BB188" s="288"/>
      <c r="BC188" s="288"/>
      <c r="BD188" s="288"/>
      <c r="BE188" s="288"/>
      <c r="BF188" s="288"/>
      <c r="BG188" s="288"/>
      <c r="BH188" s="295"/>
      <c r="BI188" s="295"/>
      <c r="BJ188" s="288"/>
      <c r="BK188" s="288"/>
      <c r="BL188" s="288"/>
      <c r="BM188" s="288"/>
      <c r="BN188" s="288"/>
      <c r="BO188" s="47"/>
      <c r="BP188" s="47"/>
      <c r="BQ188" s="295"/>
      <c r="BR188" s="295"/>
      <c r="BS188" s="47"/>
      <c r="BT188" s="47"/>
      <c r="BU188" s="47"/>
      <c r="BV188" s="47"/>
      <c r="BW188" s="47"/>
      <c r="BY188" s="47"/>
    </row>
    <row r="189" spans="1:77" x14ac:dyDescent="0.2">
      <c r="A189" s="47"/>
      <c r="B189" s="47"/>
      <c r="C189" s="47"/>
      <c r="D189" s="306"/>
      <c r="E189" s="47"/>
      <c r="F189" s="47"/>
      <c r="G189" s="47"/>
      <c r="H189" s="47"/>
      <c r="I189" s="47"/>
      <c r="J189" s="47"/>
      <c r="K189" s="290"/>
      <c r="L189" s="290"/>
      <c r="M189" s="47"/>
      <c r="N189" s="47"/>
      <c r="O189" s="47"/>
      <c r="P189" s="47"/>
      <c r="Q189" s="47"/>
      <c r="R189" s="47"/>
      <c r="S189" s="47"/>
      <c r="T189" s="47"/>
      <c r="U189" s="47"/>
      <c r="V189" s="47"/>
      <c r="W189" s="47"/>
      <c r="X189" s="47"/>
      <c r="Y189" s="47"/>
      <c r="Z189" s="47"/>
      <c r="AA189" s="292"/>
      <c r="AB189" s="292"/>
      <c r="AC189" s="47"/>
      <c r="AD189" s="47"/>
      <c r="AE189" s="47"/>
      <c r="AF189" s="47"/>
      <c r="AG189" s="47"/>
      <c r="AH189" s="47"/>
      <c r="AI189" s="47"/>
      <c r="AJ189" s="295"/>
      <c r="AK189" s="295"/>
      <c r="AL189" s="47"/>
      <c r="AM189" s="47"/>
      <c r="AN189" s="47"/>
      <c r="AO189" s="47"/>
      <c r="AP189" s="47"/>
      <c r="AQ189" s="47"/>
      <c r="AR189" s="47"/>
      <c r="AS189" s="47"/>
      <c r="AT189" s="47"/>
      <c r="AU189" s="47"/>
      <c r="AV189" s="47"/>
      <c r="AW189" s="288"/>
      <c r="AX189" s="288"/>
      <c r="AY189" s="295"/>
      <c r="AZ189" s="295"/>
      <c r="BA189" s="288"/>
      <c r="BB189" s="288"/>
      <c r="BC189" s="288"/>
      <c r="BD189" s="288"/>
      <c r="BE189" s="288"/>
      <c r="BF189" s="288"/>
      <c r="BG189" s="288"/>
      <c r="BH189" s="295"/>
      <c r="BI189" s="295"/>
      <c r="BJ189" s="288"/>
      <c r="BK189" s="288"/>
      <c r="BL189" s="288"/>
      <c r="BM189" s="288"/>
      <c r="BN189" s="288"/>
      <c r="BO189" s="47"/>
      <c r="BP189" s="47"/>
      <c r="BQ189" s="295"/>
      <c r="BR189" s="295"/>
      <c r="BS189" s="47"/>
      <c r="BT189" s="47"/>
      <c r="BU189" s="47"/>
      <c r="BV189" s="47"/>
      <c r="BW189" s="47"/>
      <c r="BY189" s="47"/>
    </row>
    <row r="190" spans="1:77" x14ac:dyDescent="0.2">
      <c r="A190" s="47"/>
      <c r="B190" s="47"/>
      <c r="C190" s="47"/>
      <c r="D190" s="306"/>
      <c r="E190" s="47"/>
      <c r="F190" s="47"/>
      <c r="G190" s="47"/>
      <c r="H190" s="47"/>
      <c r="I190" s="47"/>
      <c r="J190" s="47"/>
      <c r="K190" s="290"/>
      <c r="L190" s="290"/>
      <c r="M190" s="47"/>
      <c r="N190" s="47"/>
      <c r="O190" s="47"/>
      <c r="P190" s="47"/>
      <c r="Q190" s="47"/>
      <c r="R190" s="47"/>
      <c r="S190" s="47"/>
      <c r="T190" s="47"/>
      <c r="U190" s="47"/>
      <c r="V190" s="47"/>
      <c r="W190" s="47"/>
      <c r="X190" s="47"/>
      <c r="Y190" s="47"/>
      <c r="Z190" s="47"/>
      <c r="AA190" s="292"/>
      <c r="AB190" s="292"/>
      <c r="AC190" s="47"/>
      <c r="AD190" s="47"/>
      <c r="AE190" s="47"/>
      <c r="AF190" s="47"/>
      <c r="AG190" s="47"/>
      <c r="AH190" s="47"/>
      <c r="AI190" s="47"/>
      <c r="AJ190" s="295"/>
      <c r="AK190" s="295"/>
      <c r="AL190" s="47"/>
      <c r="AM190" s="47"/>
      <c r="AN190" s="47"/>
      <c r="AO190" s="47"/>
      <c r="AP190" s="47"/>
      <c r="AQ190" s="47"/>
      <c r="AR190" s="47"/>
      <c r="AS190" s="47"/>
      <c r="AT190" s="47"/>
      <c r="AU190" s="47"/>
      <c r="AV190" s="47"/>
      <c r="AW190" s="288"/>
      <c r="AX190" s="288"/>
      <c r="AY190" s="295"/>
      <c r="AZ190" s="295"/>
      <c r="BA190" s="288"/>
      <c r="BB190" s="288"/>
      <c r="BC190" s="288"/>
      <c r="BD190" s="288"/>
      <c r="BE190" s="288"/>
      <c r="BF190" s="288"/>
      <c r="BG190" s="288"/>
      <c r="BH190" s="295"/>
      <c r="BI190" s="295"/>
      <c r="BJ190" s="288"/>
      <c r="BK190" s="288"/>
      <c r="BL190" s="288"/>
      <c r="BM190" s="288"/>
      <c r="BN190" s="288"/>
      <c r="BO190" s="47"/>
      <c r="BP190" s="47"/>
      <c r="BQ190" s="295"/>
      <c r="BR190" s="295"/>
      <c r="BS190" s="47"/>
      <c r="BT190" s="47"/>
      <c r="BU190" s="47"/>
      <c r="BV190" s="47"/>
      <c r="BW190" s="47"/>
      <c r="BY190" s="47"/>
    </row>
    <row r="191" spans="1:77" x14ac:dyDescent="0.2">
      <c r="A191" s="47"/>
      <c r="B191" s="47"/>
      <c r="C191" s="47"/>
      <c r="D191" s="306"/>
      <c r="E191" s="47"/>
      <c r="F191" s="47"/>
      <c r="G191" s="47"/>
      <c r="H191" s="47"/>
      <c r="I191" s="47"/>
      <c r="J191" s="47"/>
      <c r="K191" s="290"/>
      <c r="L191" s="290"/>
      <c r="M191" s="47"/>
      <c r="N191" s="47"/>
      <c r="O191" s="47"/>
      <c r="P191" s="47"/>
      <c r="Q191" s="47"/>
      <c r="R191" s="47"/>
      <c r="S191" s="47"/>
      <c r="T191" s="47"/>
      <c r="U191" s="47"/>
      <c r="V191" s="47"/>
      <c r="W191" s="47"/>
      <c r="X191" s="47"/>
      <c r="Y191" s="47"/>
      <c r="Z191" s="47"/>
      <c r="AA191" s="292"/>
      <c r="AB191" s="292"/>
      <c r="AC191" s="47"/>
      <c r="AD191" s="47"/>
      <c r="AE191" s="47"/>
      <c r="AF191" s="47"/>
      <c r="AG191" s="47"/>
      <c r="AH191" s="47"/>
      <c r="AI191" s="47"/>
      <c r="AJ191" s="295"/>
      <c r="AK191" s="295"/>
      <c r="AL191" s="47"/>
      <c r="AM191" s="47"/>
      <c r="AN191" s="47"/>
      <c r="AO191" s="47"/>
      <c r="AP191" s="47"/>
      <c r="AQ191" s="47"/>
      <c r="AR191" s="47"/>
      <c r="AS191" s="47"/>
      <c r="AT191" s="47"/>
      <c r="AU191" s="47"/>
      <c r="AV191" s="47"/>
      <c r="AW191" s="288"/>
      <c r="AX191" s="288"/>
      <c r="AY191" s="295"/>
      <c r="AZ191" s="295"/>
      <c r="BA191" s="288"/>
      <c r="BB191" s="288"/>
      <c r="BC191" s="288"/>
      <c r="BD191" s="288"/>
      <c r="BE191" s="288"/>
      <c r="BF191" s="288"/>
      <c r="BG191" s="288"/>
      <c r="BH191" s="295"/>
      <c r="BI191" s="295"/>
      <c r="BJ191" s="288"/>
      <c r="BK191" s="288"/>
      <c r="BL191" s="288"/>
      <c r="BM191" s="288"/>
      <c r="BN191" s="288"/>
      <c r="BO191" s="47"/>
      <c r="BP191" s="47"/>
      <c r="BQ191" s="295"/>
      <c r="BR191" s="295"/>
      <c r="BS191" s="47"/>
      <c r="BT191" s="47"/>
      <c r="BU191" s="47"/>
      <c r="BV191" s="47"/>
      <c r="BW191" s="47"/>
      <c r="BY191" s="47"/>
    </row>
    <row r="192" spans="1:77" x14ac:dyDescent="0.2">
      <c r="A192" s="47"/>
      <c r="B192" s="47"/>
      <c r="C192" s="47"/>
      <c r="D192" s="306"/>
      <c r="E192" s="47"/>
      <c r="F192" s="47"/>
      <c r="G192" s="47"/>
      <c r="H192" s="47"/>
      <c r="I192" s="47"/>
      <c r="J192" s="47"/>
      <c r="K192" s="290"/>
      <c r="L192" s="290"/>
      <c r="M192" s="47"/>
      <c r="N192" s="47"/>
      <c r="O192" s="47"/>
      <c r="P192" s="47"/>
      <c r="Q192" s="47"/>
      <c r="R192" s="47"/>
      <c r="S192" s="47"/>
      <c r="T192" s="47"/>
      <c r="U192" s="47"/>
      <c r="V192" s="47"/>
      <c r="W192" s="47"/>
      <c r="X192" s="47"/>
      <c r="Y192" s="47"/>
      <c r="Z192" s="47"/>
      <c r="AA192" s="292"/>
      <c r="AB192" s="292"/>
      <c r="AC192" s="47"/>
      <c r="AD192" s="47"/>
      <c r="AE192" s="47"/>
      <c r="AF192" s="47"/>
      <c r="AG192" s="47"/>
      <c r="AH192" s="47"/>
      <c r="AI192" s="47"/>
      <c r="AJ192" s="295"/>
      <c r="AK192" s="295"/>
      <c r="AL192" s="47"/>
      <c r="AM192" s="47"/>
      <c r="AN192" s="47"/>
      <c r="AO192" s="47"/>
      <c r="AP192" s="47"/>
      <c r="AQ192" s="47"/>
      <c r="AR192" s="47"/>
      <c r="AS192" s="47"/>
      <c r="AT192" s="47"/>
      <c r="AU192" s="47"/>
      <c r="AV192" s="47"/>
      <c r="AW192" s="288"/>
      <c r="AX192" s="288"/>
      <c r="AY192" s="295"/>
      <c r="AZ192" s="295"/>
      <c r="BA192" s="288"/>
      <c r="BB192" s="288"/>
      <c r="BC192" s="288"/>
      <c r="BD192" s="288"/>
      <c r="BE192" s="288"/>
      <c r="BF192" s="288"/>
      <c r="BG192" s="288"/>
      <c r="BH192" s="295"/>
      <c r="BI192" s="295"/>
      <c r="BJ192" s="288"/>
      <c r="BK192" s="288"/>
      <c r="BL192" s="288"/>
      <c r="BM192" s="288"/>
      <c r="BN192" s="288"/>
      <c r="BO192" s="47"/>
      <c r="BP192" s="47"/>
      <c r="BQ192" s="295"/>
      <c r="BR192" s="295"/>
      <c r="BS192" s="47"/>
      <c r="BT192" s="47"/>
      <c r="BU192" s="47"/>
      <c r="BV192" s="47"/>
      <c r="BW192" s="47"/>
      <c r="BY192" s="47"/>
    </row>
    <row r="193" spans="1:77" x14ac:dyDescent="0.2">
      <c r="A193" s="47"/>
      <c r="B193" s="47"/>
      <c r="C193" s="47"/>
      <c r="D193" s="306"/>
      <c r="E193" s="47"/>
      <c r="F193" s="47"/>
      <c r="G193" s="47"/>
      <c r="H193" s="47"/>
      <c r="I193" s="47"/>
      <c r="J193" s="47"/>
      <c r="K193" s="290"/>
      <c r="L193" s="290"/>
      <c r="M193" s="47"/>
      <c r="N193" s="47"/>
      <c r="O193" s="47"/>
      <c r="P193" s="47"/>
      <c r="Q193" s="47"/>
      <c r="R193" s="47"/>
      <c r="S193" s="47"/>
      <c r="T193" s="47"/>
      <c r="U193" s="47"/>
      <c r="V193" s="47"/>
      <c r="W193" s="47"/>
      <c r="X193" s="47"/>
      <c r="Y193" s="47"/>
      <c r="Z193" s="47"/>
      <c r="AA193" s="292"/>
      <c r="AB193" s="292"/>
      <c r="AC193" s="47"/>
      <c r="AD193" s="47"/>
      <c r="AE193" s="47"/>
      <c r="AF193" s="47"/>
      <c r="AG193" s="47"/>
      <c r="AH193" s="47"/>
      <c r="AI193" s="47"/>
      <c r="AJ193" s="295"/>
      <c r="AK193" s="295"/>
      <c r="AL193" s="47"/>
      <c r="AM193" s="47"/>
      <c r="AN193" s="47"/>
      <c r="AO193" s="47"/>
      <c r="AP193" s="47"/>
      <c r="AQ193" s="47"/>
      <c r="AR193" s="47"/>
      <c r="AS193" s="47"/>
      <c r="AT193" s="47"/>
      <c r="AU193" s="47"/>
      <c r="AV193" s="47"/>
      <c r="AW193" s="288"/>
      <c r="AX193" s="288"/>
      <c r="AY193" s="295"/>
      <c r="AZ193" s="295"/>
      <c r="BA193" s="288"/>
      <c r="BB193" s="288"/>
      <c r="BC193" s="288"/>
      <c r="BD193" s="288"/>
      <c r="BE193" s="288"/>
      <c r="BF193" s="288"/>
      <c r="BG193" s="288"/>
      <c r="BH193" s="295"/>
      <c r="BI193" s="295"/>
      <c r="BJ193" s="288"/>
      <c r="BK193" s="288"/>
      <c r="BL193" s="288"/>
      <c r="BM193" s="288"/>
      <c r="BN193" s="288"/>
      <c r="BO193" s="47"/>
      <c r="BP193" s="47"/>
      <c r="BQ193" s="295"/>
      <c r="BR193" s="295"/>
      <c r="BS193" s="47"/>
      <c r="BT193" s="47"/>
      <c r="BU193" s="47"/>
      <c r="BV193" s="47"/>
      <c r="BW193" s="47"/>
      <c r="BY193" s="47"/>
    </row>
    <row r="194" spans="1:77" x14ac:dyDescent="0.2">
      <c r="A194" s="47"/>
      <c r="B194" s="47"/>
      <c r="C194" s="47"/>
      <c r="D194" s="306"/>
      <c r="E194" s="47"/>
      <c r="F194" s="47"/>
      <c r="G194" s="47"/>
      <c r="H194" s="47"/>
      <c r="I194" s="47"/>
      <c r="J194" s="47"/>
      <c r="K194" s="290"/>
      <c r="L194" s="290"/>
      <c r="M194" s="47"/>
      <c r="N194" s="47"/>
      <c r="O194" s="47"/>
      <c r="P194" s="47"/>
      <c r="Q194" s="47"/>
      <c r="R194" s="47"/>
      <c r="S194" s="47"/>
      <c r="T194" s="47"/>
      <c r="U194" s="47"/>
      <c r="V194" s="47"/>
      <c r="W194" s="47"/>
      <c r="X194" s="47"/>
      <c r="Y194" s="47"/>
      <c r="Z194" s="47"/>
      <c r="AA194" s="292"/>
      <c r="AB194" s="292"/>
      <c r="AC194" s="47"/>
      <c r="AD194" s="47"/>
      <c r="AE194" s="47"/>
      <c r="AF194" s="47"/>
      <c r="AG194" s="47"/>
      <c r="AH194" s="47"/>
      <c r="AI194" s="47"/>
      <c r="AJ194" s="295"/>
      <c r="AK194" s="295"/>
      <c r="AL194" s="47"/>
      <c r="AM194" s="47"/>
      <c r="AN194" s="47"/>
      <c r="AO194" s="47"/>
      <c r="AP194" s="47"/>
      <c r="AQ194" s="47"/>
      <c r="AR194" s="47"/>
      <c r="AS194" s="47"/>
      <c r="AT194" s="47"/>
      <c r="AU194" s="47"/>
      <c r="AV194" s="47"/>
      <c r="AW194" s="288"/>
      <c r="AX194" s="288"/>
      <c r="AY194" s="295"/>
      <c r="AZ194" s="295"/>
      <c r="BA194" s="288"/>
      <c r="BB194" s="288"/>
      <c r="BC194" s="288"/>
      <c r="BD194" s="288"/>
      <c r="BE194" s="288"/>
      <c r="BF194" s="288"/>
      <c r="BG194" s="288"/>
      <c r="BH194" s="295"/>
      <c r="BI194" s="295"/>
      <c r="BJ194" s="288"/>
      <c r="BK194" s="288"/>
      <c r="BL194" s="288"/>
      <c r="BM194" s="288"/>
      <c r="BN194" s="288"/>
      <c r="BO194" s="47"/>
      <c r="BP194" s="47"/>
      <c r="BQ194" s="295"/>
      <c r="BR194" s="295"/>
      <c r="BS194" s="47"/>
      <c r="BT194" s="47"/>
      <c r="BU194" s="47"/>
      <c r="BV194" s="47"/>
      <c r="BW194" s="47"/>
      <c r="BY194" s="47"/>
    </row>
    <row r="195" spans="1:77" x14ac:dyDescent="0.2">
      <c r="A195" s="47"/>
      <c r="B195" s="47"/>
      <c r="C195" s="47"/>
      <c r="D195" s="306"/>
      <c r="E195" s="47"/>
      <c r="F195" s="47"/>
      <c r="G195" s="47"/>
      <c r="H195" s="47"/>
      <c r="I195" s="47"/>
      <c r="J195" s="47"/>
      <c r="K195" s="290"/>
      <c r="L195" s="290"/>
      <c r="M195" s="47"/>
      <c r="N195" s="47"/>
      <c r="O195" s="47"/>
      <c r="P195" s="47"/>
      <c r="Q195" s="47"/>
      <c r="R195" s="47"/>
      <c r="S195" s="47"/>
      <c r="T195" s="47"/>
      <c r="U195" s="47"/>
      <c r="V195" s="47"/>
      <c r="W195" s="47"/>
      <c r="X195" s="47"/>
      <c r="Y195" s="47"/>
      <c r="Z195" s="47"/>
      <c r="AA195" s="292"/>
      <c r="AB195" s="292"/>
      <c r="AC195" s="47"/>
      <c r="AD195" s="47"/>
      <c r="AE195" s="47"/>
      <c r="AF195" s="47"/>
      <c r="AG195" s="47"/>
      <c r="AH195" s="47"/>
      <c r="AI195" s="47"/>
      <c r="AJ195" s="295"/>
      <c r="AK195" s="295"/>
      <c r="AL195" s="47"/>
      <c r="AM195" s="47"/>
      <c r="AN195" s="47"/>
      <c r="AO195" s="47"/>
      <c r="AP195" s="47"/>
      <c r="AQ195" s="47"/>
      <c r="AR195" s="47"/>
      <c r="AS195" s="47"/>
      <c r="AT195" s="47"/>
      <c r="AU195" s="47"/>
      <c r="AV195" s="47"/>
      <c r="AW195" s="288"/>
      <c r="AX195" s="288"/>
      <c r="AY195" s="295"/>
      <c r="AZ195" s="295"/>
      <c r="BA195" s="288"/>
      <c r="BB195" s="288"/>
      <c r="BC195" s="288"/>
      <c r="BD195" s="288"/>
      <c r="BE195" s="288"/>
      <c r="BF195" s="288"/>
      <c r="BG195" s="288"/>
      <c r="BH195" s="295"/>
      <c r="BI195" s="295"/>
      <c r="BJ195" s="288"/>
      <c r="BK195" s="288"/>
      <c r="BL195" s="288"/>
      <c r="BM195" s="288"/>
      <c r="BN195" s="288"/>
      <c r="BO195" s="47"/>
      <c r="BP195" s="47"/>
      <c r="BQ195" s="295"/>
      <c r="BR195" s="295"/>
      <c r="BS195" s="47"/>
      <c r="BT195" s="47"/>
      <c r="BU195" s="47"/>
      <c r="BV195" s="47"/>
      <c r="BW195" s="47"/>
      <c r="BY195" s="47"/>
    </row>
    <row r="196" spans="1:77" x14ac:dyDescent="0.2">
      <c r="A196" s="47"/>
      <c r="B196" s="47"/>
      <c r="C196" s="47"/>
      <c r="D196" s="306"/>
      <c r="E196" s="47"/>
      <c r="F196" s="47"/>
      <c r="G196" s="47"/>
      <c r="H196" s="47"/>
      <c r="I196" s="47"/>
      <c r="J196" s="47"/>
      <c r="K196" s="290"/>
      <c r="L196" s="290"/>
      <c r="M196" s="47"/>
      <c r="N196" s="47"/>
      <c r="O196" s="47"/>
      <c r="P196" s="47"/>
      <c r="Q196" s="47"/>
      <c r="R196" s="47"/>
      <c r="S196" s="47"/>
      <c r="T196" s="47"/>
      <c r="U196" s="47"/>
      <c r="V196" s="47"/>
      <c r="W196" s="47"/>
      <c r="X196" s="47"/>
      <c r="Y196" s="47"/>
      <c r="Z196" s="47"/>
      <c r="AA196" s="292"/>
      <c r="AB196" s="292"/>
      <c r="AC196" s="47"/>
      <c r="AD196" s="47"/>
      <c r="AE196" s="47"/>
      <c r="AF196" s="47"/>
      <c r="AG196" s="47"/>
      <c r="AH196" s="47"/>
      <c r="AI196" s="47"/>
      <c r="AJ196" s="295"/>
      <c r="AK196" s="295"/>
      <c r="AL196" s="47"/>
      <c r="AM196" s="47"/>
      <c r="AN196" s="47"/>
      <c r="AO196" s="47"/>
      <c r="AP196" s="47"/>
      <c r="AQ196" s="47"/>
      <c r="AR196" s="47"/>
      <c r="AS196" s="47"/>
      <c r="AT196" s="47"/>
      <c r="AU196" s="47"/>
      <c r="AV196" s="47"/>
      <c r="AW196" s="288"/>
      <c r="AX196" s="288"/>
      <c r="AY196" s="295"/>
      <c r="AZ196" s="295"/>
      <c r="BA196" s="288"/>
      <c r="BB196" s="288"/>
      <c r="BC196" s="288"/>
      <c r="BD196" s="288"/>
      <c r="BE196" s="288"/>
      <c r="BF196" s="288"/>
      <c r="BG196" s="288"/>
      <c r="BH196" s="295"/>
      <c r="BI196" s="295"/>
      <c r="BJ196" s="288"/>
      <c r="BK196" s="288"/>
      <c r="BL196" s="288"/>
      <c r="BM196" s="288"/>
      <c r="BN196" s="288"/>
      <c r="BO196" s="47"/>
      <c r="BP196" s="47"/>
      <c r="BQ196" s="295"/>
      <c r="BR196" s="295"/>
      <c r="BS196" s="47"/>
      <c r="BT196" s="47"/>
      <c r="BU196" s="47"/>
      <c r="BV196" s="47"/>
      <c r="BW196" s="47"/>
      <c r="BY196" s="47"/>
    </row>
    <row r="197" spans="1:77" x14ac:dyDescent="0.2">
      <c r="A197" s="47"/>
      <c r="B197" s="47"/>
      <c r="C197" s="47"/>
      <c r="D197" s="306"/>
      <c r="E197" s="47"/>
      <c r="F197" s="47"/>
      <c r="G197" s="47"/>
      <c r="H197" s="47"/>
      <c r="I197" s="47"/>
      <c r="J197" s="47"/>
      <c r="K197" s="290"/>
      <c r="L197" s="290"/>
      <c r="M197" s="47"/>
      <c r="N197" s="47"/>
      <c r="O197" s="47"/>
      <c r="P197" s="47"/>
      <c r="Q197" s="47"/>
      <c r="R197" s="47"/>
      <c r="S197" s="47"/>
      <c r="T197" s="47"/>
      <c r="U197" s="47"/>
      <c r="V197" s="47"/>
      <c r="W197" s="47"/>
      <c r="X197" s="47"/>
      <c r="Y197" s="47"/>
      <c r="Z197" s="47"/>
      <c r="AA197" s="292"/>
      <c r="AB197" s="292"/>
      <c r="AC197" s="47"/>
      <c r="AD197" s="47"/>
      <c r="AE197" s="47"/>
      <c r="AF197" s="47"/>
      <c r="AG197" s="47"/>
      <c r="AH197" s="47"/>
      <c r="AI197" s="47"/>
      <c r="AJ197" s="295"/>
      <c r="AK197" s="295"/>
      <c r="AL197" s="47"/>
      <c r="AM197" s="47"/>
      <c r="AN197" s="47"/>
      <c r="AO197" s="47"/>
      <c r="AP197" s="47"/>
      <c r="AQ197" s="47"/>
      <c r="AR197" s="47"/>
      <c r="AS197" s="47"/>
      <c r="AT197" s="47"/>
      <c r="AU197" s="47"/>
      <c r="AV197" s="47"/>
      <c r="AW197" s="288"/>
      <c r="AX197" s="288"/>
      <c r="AY197" s="295"/>
      <c r="AZ197" s="295"/>
      <c r="BA197" s="288"/>
      <c r="BB197" s="288"/>
      <c r="BC197" s="288"/>
      <c r="BD197" s="288"/>
      <c r="BE197" s="288"/>
      <c r="BF197" s="288"/>
      <c r="BG197" s="288"/>
      <c r="BH197" s="295"/>
      <c r="BI197" s="295"/>
      <c r="BJ197" s="288"/>
      <c r="BK197" s="288"/>
      <c r="BL197" s="288"/>
      <c r="BM197" s="288"/>
      <c r="BN197" s="288"/>
      <c r="BO197" s="47"/>
      <c r="BP197" s="47"/>
      <c r="BQ197" s="295"/>
      <c r="BR197" s="295"/>
      <c r="BS197" s="47"/>
      <c r="BT197" s="47"/>
      <c r="BU197" s="47"/>
      <c r="BV197" s="47"/>
      <c r="BW197" s="47"/>
      <c r="BY197" s="47"/>
    </row>
    <row r="198" spans="1:77" x14ac:dyDescent="0.2">
      <c r="A198" s="47"/>
      <c r="B198" s="47"/>
      <c r="C198" s="47"/>
      <c r="D198" s="306"/>
      <c r="E198" s="47"/>
      <c r="F198" s="47"/>
      <c r="G198" s="47"/>
      <c r="H198" s="47"/>
      <c r="I198" s="47"/>
      <c r="J198" s="47"/>
      <c r="K198" s="290"/>
      <c r="L198" s="290"/>
      <c r="M198" s="47"/>
      <c r="N198" s="47"/>
      <c r="O198" s="47"/>
      <c r="P198" s="47"/>
      <c r="Q198" s="47"/>
      <c r="R198" s="47"/>
      <c r="S198" s="47"/>
      <c r="T198" s="47"/>
      <c r="U198" s="47"/>
      <c r="V198" s="47"/>
      <c r="W198" s="47"/>
      <c r="X198" s="47"/>
      <c r="Y198" s="47"/>
      <c r="Z198" s="47"/>
      <c r="AA198" s="292"/>
      <c r="AB198" s="292"/>
      <c r="AC198" s="47"/>
      <c r="AD198" s="47"/>
      <c r="AE198" s="47"/>
      <c r="AF198" s="47"/>
      <c r="AG198" s="47"/>
      <c r="AH198" s="47"/>
      <c r="AI198" s="47"/>
      <c r="AJ198" s="295"/>
      <c r="AK198" s="295"/>
      <c r="AL198" s="47"/>
      <c r="AM198" s="47"/>
      <c r="AN198" s="47"/>
      <c r="AO198" s="47"/>
      <c r="AP198" s="47"/>
      <c r="AQ198" s="47"/>
      <c r="AR198" s="47"/>
      <c r="AS198" s="47"/>
      <c r="AT198" s="47"/>
      <c r="AU198" s="47"/>
      <c r="AV198" s="47"/>
      <c r="AW198" s="288"/>
      <c r="AX198" s="288"/>
      <c r="AY198" s="295"/>
      <c r="AZ198" s="295"/>
      <c r="BA198" s="288"/>
      <c r="BB198" s="288"/>
      <c r="BC198" s="288"/>
      <c r="BD198" s="288"/>
      <c r="BE198" s="288"/>
      <c r="BF198" s="288"/>
      <c r="BG198" s="288"/>
      <c r="BH198" s="295"/>
      <c r="BI198" s="295"/>
      <c r="BJ198" s="288"/>
      <c r="BK198" s="288"/>
      <c r="BL198" s="288"/>
      <c r="BM198" s="288"/>
      <c r="BN198" s="288"/>
      <c r="BO198" s="47"/>
      <c r="BP198" s="47"/>
      <c r="BQ198" s="295"/>
      <c r="BR198" s="295"/>
      <c r="BS198" s="47"/>
      <c r="BT198" s="47"/>
      <c r="BU198" s="47"/>
      <c r="BV198" s="47"/>
      <c r="BW198" s="47"/>
      <c r="BY198" s="47"/>
    </row>
    <row r="199" spans="1:77" x14ac:dyDescent="0.2">
      <c r="A199" s="47"/>
      <c r="B199" s="47"/>
      <c r="C199" s="47"/>
      <c r="D199" s="306"/>
      <c r="E199" s="47"/>
      <c r="F199" s="47"/>
      <c r="G199" s="47"/>
      <c r="H199" s="47"/>
      <c r="I199" s="47"/>
      <c r="J199" s="47"/>
      <c r="K199" s="290"/>
      <c r="L199" s="290"/>
      <c r="M199" s="47"/>
      <c r="N199" s="47"/>
      <c r="O199" s="47"/>
      <c r="P199" s="47"/>
      <c r="Q199" s="47"/>
      <c r="R199" s="47"/>
      <c r="S199" s="47"/>
      <c r="T199" s="47"/>
      <c r="U199" s="47"/>
      <c r="V199" s="47"/>
      <c r="W199" s="47"/>
      <c r="X199" s="47"/>
      <c r="Y199" s="47"/>
      <c r="Z199" s="47"/>
      <c r="AA199" s="292"/>
      <c r="AB199" s="292"/>
      <c r="AC199" s="47"/>
      <c r="AD199" s="47"/>
      <c r="AE199" s="47"/>
      <c r="AF199" s="47"/>
      <c r="AG199" s="47"/>
      <c r="AH199" s="47"/>
      <c r="AI199" s="47"/>
      <c r="AJ199" s="295"/>
      <c r="AK199" s="295"/>
      <c r="AL199" s="47"/>
      <c r="AM199" s="47"/>
      <c r="AN199" s="47"/>
      <c r="AO199" s="47"/>
      <c r="AP199" s="47"/>
      <c r="AQ199" s="47"/>
      <c r="AR199" s="47"/>
      <c r="AS199" s="47"/>
      <c r="AT199" s="47"/>
      <c r="AU199" s="47"/>
      <c r="AV199" s="47"/>
      <c r="AW199" s="288"/>
      <c r="AX199" s="288"/>
      <c r="AY199" s="295"/>
      <c r="AZ199" s="295"/>
      <c r="BA199" s="288"/>
      <c r="BB199" s="288"/>
      <c r="BC199" s="288"/>
      <c r="BD199" s="288"/>
      <c r="BE199" s="288"/>
      <c r="BF199" s="288"/>
      <c r="BG199" s="288"/>
      <c r="BH199" s="295"/>
      <c r="BI199" s="295"/>
      <c r="BJ199" s="288"/>
      <c r="BK199" s="288"/>
      <c r="BL199" s="288"/>
      <c r="BM199" s="288"/>
      <c r="BN199" s="288"/>
      <c r="BO199" s="47"/>
      <c r="BP199" s="47"/>
      <c r="BQ199" s="295"/>
      <c r="BR199" s="295"/>
      <c r="BS199" s="47"/>
      <c r="BT199" s="47"/>
      <c r="BU199" s="47"/>
      <c r="BV199" s="47"/>
      <c r="BW199" s="47"/>
      <c r="BY199" s="47"/>
    </row>
    <row r="200" spans="1:77" x14ac:dyDescent="0.2">
      <c r="A200" s="47"/>
      <c r="B200" s="47"/>
      <c r="C200" s="47"/>
      <c r="D200" s="306"/>
      <c r="E200" s="47"/>
      <c r="F200" s="47"/>
      <c r="G200" s="47"/>
      <c r="H200" s="47"/>
      <c r="I200" s="47"/>
      <c r="J200" s="47"/>
      <c r="K200" s="290"/>
      <c r="L200" s="290"/>
      <c r="M200" s="47"/>
      <c r="N200" s="47"/>
      <c r="O200" s="47"/>
      <c r="P200" s="47"/>
      <c r="Q200" s="47"/>
      <c r="R200" s="47"/>
      <c r="S200" s="47"/>
      <c r="T200" s="47"/>
      <c r="U200" s="47"/>
      <c r="V200" s="47"/>
      <c r="W200" s="47"/>
      <c r="X200" s="47"/>
      <c r="Y200" s="47"/>
      <c r="Z200" s="47"/>
      <c r="AA200" s="292"/>
      <c r="AB200" s="292"/>
      <c r="AC200" s="47"/>
      <c r="AD200" s="47"/>
      <c r="AE200" s="47"/>
      <c r="AF200" s="47"/>
      <c r="AG200" s="47"/>
      <c r="AH200" s="47"/>
      <c r="AI200" s="47"/>
      <c r="AJ200" s="295"/>
      <c r="AK200" s="295"/>
      <c r="AL200" s="47"/>
      <c r="AM200" s="47"/>
      <c r="AN200" s="47"/>
      <c r="AO200" s="47"/>
      <c r="AP200" s="47"/>
      <c r="AQ200" s="47"/>
      <c r="AR200" s="47"/>
      <c r="AS200" s="47"/>
      <c r="AT200" s="47"/>
      <c r="AU200" s="47"/>
      <c r="AV200" s="47"/>
      <c r="AW200" s="288"/>
      <c r="AX200" s="288"/>
      <c r="AY200" s="295"/>
      <c r="AZ200" s="295"/>
      <c r="BA200" s="288"/>
      <c r="BB200" s="288"/>
      <c r="BC200" s="288"/>
      <c r="BD200" s="288"/>
      <c r="BE200" s="288"/>
      <c r="BF200" s="288"/>
      <c r="BG200" s="288"/>
      <c r="BH200" s="295"/>
      <c r="BI200" s="295"/>
      <c r="BJ200" s="288"/>
      <c r="BK200" s="288"/>
      <c r="BL200" s="288"/>
      <c r="BM200" s="288"/>
      <c r="BN200" s="288"/>
      <c r="BO200" s="47"/>
      <c r="BP200" s="47"/>
      <c r="BQ200" s="295"/>
      <c r="BR200" s="295"/>
      <c r="BS200" s="47"/>
      <c r="BT200" s="47"/>
      <c r="BU200" s="47"/>
      <c r="BV200" s="47"/>
      <c r="BW200" s="47"/>
      <c r="BY200" s="47"/>
    </row>
    <row r="201" spans="1:77" x14ac:dyDescent="0.2">
      <c r="A201" s="47"/>
      <c r="B201" s="47"/>
      <c r="C201" s="47"/>
      <c r="D201" s="306"/>
      <c r="E201" s="47"/>
      <c r="F201" s="47"/>
      <c r="G201" s="47"/>
      <c r="H201" s="47"/>
      <c r="I201" s="47"/>
      <c r="J201" s="47"/>
      <c r="K201" s="290"/>
      <c r="L201" s="290"/>
      <c r="M201" s="47"/>
      <c r="N201" s="47"/>
      <c r="O201" s="47"/>
      <c r="P201" s="47"/>
      <c r="Q201" s="47"/>
      <c r="R201" s="47"/>
      <c r="S201" s="47"/>
      <c r="T201" s="47"/>
      <c r="U201" s="47"/>
      <c r="V201" s="47"/>
      <c r="W201" s="47"/>
      <c r="X201" s="47"/>
      <c r="Y201" s="47"/>
      <c r="Z201" s="47"/>
      <c r="AA201" s="292"/>
      <c r="AB201" s="292"/>
      <c r="AC201" s="47"/>
      <c r="AD201" s="47"/>
      <c r="AE201" s="47"/>
      <c r="AF201" s="47"/>
      <c r="AG201" s="47"/>
      <c r="AH201" s="47"/>
      <c r="AI201" s="47"/>
      <c r="AJ201" s="295"/>
      <c r="AK201" s="295"/>
      <c r="AL201" s="47"/>
      <c r="AM201" s="47"/>
      <c r="AN201" s="47"/>
      <c r="AO201" s="47"/>
      <c r="AP201" s="47"/>
      <c r="AQ201" s="47"/>
      <c r="AR201" s="47"/>
      <c r="AS201" s="47"/>
      <c r="AT201" s="47"/>
      <c r="AU201" s="47"/>
      <c r="AV201" s="47"/>
      <c r="AW201" s="288"/>
      <c r="AX201" s="288"/>
      <c r="AY201" s="295"/>
      <c r="AZ201" s="295"/>
      <c r="BA201" s="288"/>
      <c r="BB201" s="288"/>
      <c r="BC201" s="288"/>
      <c r="BD201" s="288"/>
      <c r="BE201" s="288"/>
      <c r="BF201" s="288"/>
      <c r="BG201" s="288"/>
      <c r="BH201" s="295"/>
      <c r="BI201" s="295"/>
      <c r="BJ201" s="288"/>
      <c r="BK201" s="288"/>
      <c r="BL201" s="288"/>
      <c r="BM201" s="288"/>
      <c r="BN201" s="288"/>
      <c r="BO201" s="47"/>
      <c r="BP201" s="47"/>
      <c r="BQ201" s="295"/>
      <c r="BR201" s="295"/>
      <c r="BS201" s="47"/>
      <c r="BT201" s="47"/>
      <c r="BU201" s="47"/>
      <c r="BV201" s="47"/>
      <c r="BW201" s="47"/>
      <c r="BY201" s="47"/>
    </row>
    <row r="202" spans="1:77" x14ac:dyDescent="0.2">
      <c r="A202" s="47"/>
      <c r="B202" s="47"/>
      <c r="C202" s="47"/>
      <c r="D202" s="306"/>
      <c r="E202" s="47"/>
      <c r="F202" s="47"/>
      <c r="G202" s="47"/>
      <c r="H202" s="47"/>
      <c r="I202" s="47"/>
      <c r="J202" s="47"/>
      <c r="K202" s="290"/>
      <c r="L202" s="290"/>
      <c r="M202" s="47"/>
      <c r="N202" s="47"/>
      <c r="O202" s="47"/>
      <c r="P202" s="47"/>
      <c r="Q202" s="47"/>
      <c r="R202" s="47"/>
      <c r="S202" s="47"/>
      <c r="T202" s="47"/>
      <c r="U202" s="47"/>
      <c r="V202" s="47"/>
      <c r="W202" s="47"/>
      <c r="X202" s="47"/>
      <c r="Y202" s="47"/>
      <c r="Z202" s="47"/>
      <c r="AA202" s="292"/>
      <c r="AB202" s="292"/>
      <c r="AC202" s="47"/>
      <c r="AD202" s="47"/>
      <c r="AE202" s="47"/>
      <c r="AF202" s="47"/>
      <c r="AG202" s="47"/>
      <c r="AH202" s="47"/>
      <c r="AI202" s="47"/>
      <c r="AJ202" s="295"/>
      <c r="AK202" s="295"/>
      <c r="AL202" s="47"/>
      <c r="AM202" s="47"/>
      <c r="AN202" s="47"/>
      <c r="AO202" s="47"/>
      <c r="AP202" s="47"/>
      <c r="AQ202" s="47"/>
      <c r="AR202" s="47"/>
      <c r="AS202" s="47"/>
      <c r="AT202" s="47"/>
      <c r="AU202" s="47"/>
      <c r="AV202" s="47"/>
      <c r="AW202" s="288"/>
      <c r="AX202" s="288"/>
      <c r="AY202" s="295"/>
      <c r="AZ202" s="295"/>
      <c r="BA202" s="288"/>
      <c r="BB202" s="288"/>
      <c r="BC202" s="288"/>
      <c r="BD202" s="288"/>
      <c r="BE202" s="288"/>
      <c r="BF202" s="288"/>
      <c r="BG202" s="288"/>
      <c r="BH202" s="295"/>
      <c r="BI202" s="295"/>
      <c r="BJ202" s="288"/>
      <c r="BK202" s="288"/>
      <c r="BL202" s="288"/>
      <c r="BM202" s="288"/>
      <c r="BN202" s="288"/>
      <c r="BO202" s="47"/>
      <c r="BP202" s="47"/>
      <c r="BQ202" s="295"/>
      <c r="BR202" s="295"/>
      <c r="BS202" s="47"/>
      <c r="BT202" s="47"/>
      <c r="BU202" s="47"/>
      <c r="BV202" s="47"/>
      <c r="BW202" s="47"/>
      <c r="BY202" s="47"/>
    </row>
    <row r="203" spans="1:77" x14ac:dyDescent="0.2">
      <c r="A203" s="47"/>
      <c r="B203" s="47"/>
      <c r="C203" s="47"/>
      <c r="D203" s="306"/>
      <c r="E203" s="47"/>
      <c r="F203" s="47"/>
      <c r="G203" s="47"/>
      <c r="H203" s="47"/>
      <c r="I203" s="47"/>
      <c r="J203" s="47"/>
      <c r="K203" s="290"/>
      <c r="L203" s="290"/>
      <c r="M203" s="47"/>
      <c r="N203" s="47"/>
      <c r="O203" s="47"/>
      <c r="P203" s="47"/>
      <c r="Q203" s="47"/>
      <c r="R203" s="47"/>
      <c r="S203" s="47"/>
      <c r="T203" s="47"/>
      <c r="U203" s="47"/>
      <c r="V203" s="47"/>
      <c r="W203" s="47"/>
      <c r="X203" s="47"/>
      <c r="Y203" s="47"/>
      <c r="Z203" s="47"/>
      <c r="AA203" s="292"/>
      <c r="AB203" s="292"/>
      <c r="AC203" s="47"/>
      <c r="AD203" s="47"/>
      <c r="AE203" s="47"/>
      <c r="AF203" s="47"/>
      <c r="AG203" s="47"/>
      <c r="AH203" s="47"/>
      <c r="AI203" s="47"/>
      <c r="AJ203" s="295"/>
      <c r="AK203" s="295"/>
      <c r="AL203" s="47"/>
      <c r="AM203" s="47"/>
      <c r="AN203" s="47"/>
      <c r="AO203" s="47"/>
      <c r="AP203" s="47"/>
      <c r="AQ203" s="47"/>
      <c r="AR203" s="47"/>
      <c r="AS203" s="47"/>
      <c r="AT203" s="47"/>
      <c r="AU203" s="47"/>
      <c r="AV203" s="47"/>
      <c r="AW203" s="288"/>
      <c r="AX203" s="288"/>
      <c r="AY203" s="295"/>
      <c r="AZ203" s="295"/>
      <c r="BA203" s="288"/>
      <c r="BB203" s="288"/>
      <c r="BC203" s="288"/>
      <c r="BD203" s="288"/>
      <c r="BE203" s="288"/>
      <c r="BF203" s="288"/>
      <c r="BG203" s="288"/>
      <c r="BH203" s="295"/>
      <c r="BI203" s="295"/>
      <c r="BJ203" s="288"/>
      <c r="BK203" s="288"/>
      <c r="BL203" s="288"/>
      <c r="BM203" s="288"/>
      <c r="BN203" s="288"/>
      <c r="BO203" s="47"/>
      <c r="BP203" s="47"/>
      <c r="BQ203" s="295"/>
      <c r="BR203" s="295"/>
      <c r="BS203" s="47"/>
      <c r="BT203" s="47"/>
      <c r="BU203" s="47"/>
      <c r="BV203" s="47"/>
      <c r="BW203" s="47"/>
      <c r="BY203" s="47"/>
    </row>
    <row r="204" spans="1:77" x14ac:dyDescent="0.2">
      <c r="A204" s="47"/>
      <c r="B204" s="47"/>
      <c r="C204" s="47"/>
      <c r="D204" s="306"/>
      <c r="E204" s="47"/>
      <c r="F204" s="47"/>
      <c r="G204" s="47"/>
      <c r="H204" s="47"/>
      <c r="I204" s="47"/>
      <c r="J204" s="47"/>
      <c r="K204" s="290"/>
      <c r="L204" s="290"/>
      <c r="M204" s="47"/>
      <c r="N204" s="47"/>
      <c r="O204" s="47"/>
      <c r="P204" s="47"/>
      <c r="Q204" s="47"/>
      <c r="R204" s="47"/>
      <c r="S204" s="47"/>
      <c r="T204" s="47"/>
      <c r="U204" s="47"/>
      <c r="V204" s="47"/>
      <c r="W204" s="47"/>
      <c r="X204" s="47"/>
      <c r="Y204" s="47"/>
      <c r="Z204" s="47"/>
      <c r="AA204" s="292"/>
      <c r="AB204" s="292"/>
      <c r="AC204" s="47"/>
      <c r="AD204" s="47"/>
      <c r="AE204" s="47"/>
      <c r="AF204" s="47"/>
      <c r="AG204" s="47"/>
      <c r="AH204" s="47"/>
      <c r="AI204" s="47"/>
      <c r="AJ204" s="295"/>
      <c r="AK204" s="295"/>
      <c r="AL204" s="47"/>
      <c r="AM204" s="47"/>
      <c r="AN204" s="47"/>
      <c r="AO204" s="47"/>
      <c r="AP204" s="47"/>
      <c r="AQ204" s="47"/>
      <c r="AR204" s="47"/>
      <c r="AS204" s="47"/>
      <c r="AT204" s="47"/>
      <c r="AU204" s="47"/>
      <c r="AV204" s="47"/>
      <c r="AW204" s="288"/>
      <c r="AX204" s="288"/>
      <c r="AY204" s="295"/>
      <c r="AZ204" s="295"/>
      <c r="BA204" s="288"/>
      <c r="BB204" s="288"/>
      <c r="BC204" s="288"/>
      <c r="BD204" s="288"/>
      <c r="BE204" s="288"/>
      <c r="BF204" s="288"/>
      <c r="BG204" s="288"/>
      <c r="BH204" s="295"/>
      <c r="BI204" s="295"/>
      <c r="BJ204" s="288"/>
      <c r="BK204" s="288"/>
      <c r="BL204" s="288"/>
      <c r="BM204" s="288"/>
      <c r="BN204" s="288"/>
      <c r="BO204" s="47"/>
      <c r="BP204" s="47"/>
      <c r="BQ204" s="295"/>
      <c r="BR204" s="295"/>
      <c r="BS204" s="47"/>
      <c r="BT204" s="47"/>
      <c r="BU204" s="47"/>
      <c r="BV204" s="47"/>
      <c r="BW204" s="47"/>
      <c r="BY204" s="47"/>
    </row>
    <row r="205" spans="1:77" x14ac:dyDescent="0.2">
      <c r="A205" s="47"/>
      <c r="B205" s="47"/>
      <c r="C205" s="47"/>
      <c r="D205" s="306"/>
      <c r="E205" s="47"/>
      <c r="F205" s="47"/>
      <c r="G205" s="47"/>
      <c r="H205" s="47"/>
      <c r="I205" s="47"/>
      <c r="J205" s="47"/>
      <c r="K205" s="290"/>
      <c r="L205" s="290"/>
      <c r="M205" s="47"/>
      <c r="N205" s="47"/>
      <c r="O205" s="47"/>
      <c r="P205" s="47"/>
      <c r="Q205" s="47"/>
      <c r="R205" s="47"/>
      <c r="S205" s="47"/>
      <c r="T205" s="47"/>
      <c r="U205" s="47"/>
      <c r="V205" s="47"/>
      <c r="W205" s="47"/>
      <c r="X205" s="47"/>
      <c r="Y205" s="47"/>
      <c r="Z205" s="47"/>
      <c r="AA205" s="292"/>
      <c r="AB205" s="292"/>
      <c r="AC205" s="47"/>
      <c r="AD205" s="47"/>
      <c r="AE205" s="47"/>
      <c r="AF205" s="47"/>
      <c r="AG205" s="47"/>
      <c r="AH205" s="47"/>
      <c r="AI205" s="47"/>
      <c r="AJ205" s="295"/>
      <c r="AK205" s="295"/>
      <c r="AL205" s="47"/>
      <c r="AM205" s="47"/>
      <c r="AN205" s="47"/>
      <c r="AO205" s="47"/>
      <c r="AP205" s="47"/>
      <c r="AQ205" s="47"/>
      <c r="AR205" s="47"/>
      <c r="AS205" s="47"/>
      <c r="AT205" s="47"/>
      <c r="AU205" s="47"/>
      <c r="AV205" s="47"/>
      <c r="AW205" s="288"/>
      <c r="AX205" s="288"/>
      <c r="AY205" s="295"/>
      <c r="AZ205" s="295"/>
      <c r="BA205" s="288"/>
      <c r="BB205" s="288"/>
      <c r="BC205" s="288"/>
      <c r="BD205" s="288"/>
      <c r="BE205" s="288"/>
      <c r="BF205" s="288"/>
      <c r="BG205" s="288"/>
      <c r="BH205" s="295"/>
      <c r="BI205" s="295"/>
      <c r="BJ205" s="288"/>
      <c r="BK205" s="288"/>
      <c r="BL205" s="288"/>
      <c r="BM205" s="288"/>
      <c r="BN205" s="288"/>
      <c r="BO205" s="47"/>
      <c r="BP205" s="47"/>
      <c r="BQ205" s="295"/>
      <c r="BR205" s="295"/>
      <c r="BS205" s="47"/>
      <c r="BT205" s="47"/>
      <c r="BU205" s="47"/>
      <c r="BV205" s="47"/>
      <c r="BW205" s="47"/>
      <c r="BY205" s="47"/>
    </row>
    <row r="206" spans="1:77" x14ac:dyDescent="0.2">
      <c r="A206" s="47"/>
      <c r="B206" s="47"/>
      <c r="C206" s="47"/>
      <c r="D206" s="306"/>
      <c r="E206" s="47"/>
      <c r="F206" s="47"/>
      <c r="G206" s="47"/>
      <c r="H206" s="47"/>
      <c r="I206" s="47"/>
      <c r="J206" s="47"/>
      <c r="K206" s="290"/>
      <c r="L206" s="290"/>
      <c r="M206" s="47"/>
      <c r="N206" s="47"/>
      <c r="O206" s="47"/>
      <c r="P206" s="47"/>
      <c r="Q206" s="47"/>
      <c r="R206" s="47"/>
      <c r="S206" s="47"/>
      <c r="T206" s="47"/>
      <c r="U206" s="47"/>
      <c r="V206" s="47"/>
      <c r="W206" s="47"/>
      <c r="X206" s="47"/>
      <c r="Y206" s="47"/>
      <c r="Z206" s="47"/>
      <c r="AA206" s="292"/>
      <c r="AB206" s="292"/>
      <c r="AC206" s="47"/>
      <c r="AD206" s="47"/>
      <c r="AE206" s="47"/>
      <c r="AF206" s="47"/>
      <c r="AG206" s="47"/>
      <c r="AH206" s="47"/>
      <c r="AI206" s="47"/>
      <c r="AJ206" s="295"/>
      <c r="AK206" s="295"/>
      <c r="AL206" s="47"/>
      <c r="AM206" s="47"/>
      <c r="AN206" s="47"/>
      <c r="AO206" s="47"/>
      <c r="AP206" s="47"/>
      <c r="AQ206" s="47"/>
      <c r="AR206" s="47"/>
      <c r="AS206" s="47"/>
      <c r="AT206" s="47"/>
      <c r="AU206" s="47"/>
      <c r="AV206" s="47"/>
      <c r="AW206" s="288"/>
      <c r="AX206" s="288"/>
      <c r="AY206" s="295"/>
      <c r="AZ206" s="295"/>
      <c r="BA206" s="288"/>
      <c r="BB206" s="288"/>
      <c r="BC206" s="288"/>
      <c r="BD206" s="288"/>
      <c r="BE206" s="288"/>
      <c r="BF206" s="288"/>
      <c r="BG206" s="288"/>
      <c r="BH206" s="295"/>
      <c r="BI206" s="295"/>
      <c r="BJ206" s="288"/>
      <c r="BK206" s="288"/>
      <c r="BL206" s="288"/>
      <c r="BM206" s="288"/>
      <c r="BN206" s="288"/>
      <c r="BO206" s="47"/>
      <c r="BP206" s="47"/>
      <c r="BQ206" s="295"/>
      <c r="BR206" s="295"/>
      <c r="BS206" s="47"/>
      <c r="BT206" s="47"/>
      <c r="BU206" s="47"/>
      <c r="BV206" s="47"/>
      <c r="BW206" s="47"/>
      <c r="BY206" s="47"/>
    </row>
    <row r="207" spans="1:77" x14ac:dyDescent="0.2">
      <c r="A207" s="47"/>
      <c r="B207" s="47"/>
      <c r="C207" s="47"/>
      <c r="D207" s="306"/>
      <c r="E207" s="47"/>
      <c r="F207" s="47"/>
      <c r="G207" s="47"/>
      <c r="H207" s="47"/>
      <c r="I207" s="47"/>
      <c r="J207" s="47"/>
      <c r="K207" s="290"/>
      <c r="L207" s="290"/>
      <c r="M207" s="47"/>
      <c r="N207" s="47"/>
      <c r="O207" s="47"/>
      <c r="P207" s="47"/>
      <c r="Q207" s="47"/>
      <c r="R207" s="47"/>
      <c r="S207" s="47"/>
      <c r="T207" s="47"/>
      <c r="U207" s="47"/>
      <c r="V207" s="47"/>
      <c r="W207" s="47"/>
      <c r="X207" s="47"/>
      <c r="Y207" s="47"/>
      <c r="Z207" s="47"/>
      <c r="AA207" s="292"/>
      <c r="AB207" s="292"/>
      <c r="AC207" s="47"/>
      <c r="AD207" s="47"/>
      <c r="AE207" s="47"/>
      <c r="AF207" s="47"/>
      <c r="AG207" s="47"/>
      <c r="AH207" s="47"/>
      <c r="AI207" s="47"/>
      <c r="AJ207" s="295"/>
      <c r="AK207" s="295"/>
      <c r="AL207" s="47"/>
      <c r="AM207" s="47"/>
      <c r="AN207" s="47"/>
      <c r="AO207" s="47"/>
      <c r="AP207" s="47"/>
      <c r="AQ207" s="47"/>
      <c r="AR207" s="47"/>
      <c r="AS207" s="47"/>
      <c r="AT207" s="47"/>
      <c r="AU207" s="47"/>
      <c r="AV207" s="47"/>
      <c r="AW207" s="288"/>
      <c r="AX207" s="288"/>
      <c r="AY207" s="295"/>
      <c r="AZ207" s="295"/>
      <c r="BA207" s="288"/>
      <c r="BB207" s="288"/>
      <c r="BC207" s="288"/>
      <c r="BD207" s="288"/>
      <c r="BE207" s="288"/>
      <c r="BF207" s="288"/>
      <c r="BG207" s="288"/>
      <c r="BH207" s="295"/>
      <c r="BI207" s="295"/>
      <c r="BJ207" s="288"/>
      <c r="BK207" s="288"/>
      <c r="BL207" s="288"/>
      <c r="BM207" s="288"/>
      <c r="BN207" s="288"/>
      <c r="BO207" s="47"/>
      <c r="BP207" s="47"/>
      <c r="BQ207" s="295"/>
      <c r="BR207" s="295"/>
      <c r="BS207" s="47"/>
      <c r="BT207" s="47"/>
      <c r="BU207" s="47"/>
      <c r="BV207" s="47"/>
      <c r="BW207" s="47"/>
      <c r="BY207" s="47"/>
    </row>
    <row r="208" spans="1:77" x14ac:dyDescent="0.2">
      <c r="A208" s="47"/>
      <c r="B208" s="47"/>
      <c r="C208" s="47"/>
      <c r="D208" s="306"/>
      <c r="E208" s="47"/>
      <c r="F208" s="47"/>
      <c r="G208" s="47"/>
      <c r="H208" s="47"/>
      <c r="I208" s="47"/>
      <c r="J208" s="47"/>
      <c r="K208" s="290"/>
      <c r="L208" s="290"/>
      <c r="M208" s="47"/>
      <c r="N208" s="47"/>
      <c r="O208" s="47"/>
      <c r="P208" s="47"/>
      <c r="Q208" s="47"/>
      <c r="R208" s="47"/>
      <c r="S208" s="47"/>
      <c r="T208" s="47"/>
      <c r="U208" s="47"/>
      <c r="V208" s="47"/>
      <c r="W208" s="47"/>
      <c r="X208" s="47"/>
      <c r="Y208" s="47"/>
      <c r="Z208" s="47"/>
      <c r="AA208" s="292"/>
      <c r="AB208" s="292"/>
      <c r="AC208" s="47"/>
      <c r="AD208" s="47"/>
      <c r="AE208" s="47"/>
      <c r="AF208" s="47"/>
      <c r="AG208" s="47"/>
      <c r="AH208" s="47"/>
      <c r="AI208" s="47"/>
      <c r="AJ208" s="295"/>
      <c r="AK208" s="295"/>
      <c r="AL208" s="47"/>
      <c r="AM208" s="47"/>
      <c r="AN208" s="47"/>
      <c r="AO208" s="47"/>
      <c r="AP208" s="47"/>
      <c r="AQ208" s="47"/>
      <c r="AR208" s="47"/>
      <c r="AS208" s="47"/>
      <c r="AT208" s="47"/>
      <c r="AU208" s="47"/>
      <c r="AV208" s="47"/>
      <c r="AW208" s="288"/>
      <c r="AX208" s="288"/>
      <c r="AY208" s="295"/>
      <c r="AZ208" s="295"/>
      <c r="BA208" s="288"/>
      <c r="BB208" s="288"/>
      <c r="BC208" s="288"/>
      <c r="BD208" s="288"/>
      <c r="BE208" s="288"/>
      <c r="BF208" s="288"/>
      <c r="BG208" s="288"/>
      <c r="BH208" s="295"/>
      <c r="BI208" s="295"/>
      <c r="BJ208" s="288"/>
      <c r="BK208" s="288"/>
      <c r="BL208" s="288"/>
      <c r="BM208" s="288"/>
      <c r="BN208" s="288"/>
      <c r="BO208" s="47"/>
      <c r="BP208" s="47"/>
      <c r="BQ208" s="295"/>
      <c r="BR208" s="295"/>
      <c r="BS208" s="47"/>
      <c r="BT208" s="47"/>
      <c r="BU208" s="47"/>
      <c r="BV208" s="47"/>
      <c r="BW208" s="47"/>
      <c r="BY208" s="47"/>
    </row>
    <row r="209" spans="1:77" x14ac:dyDescent="0.2">
      <c r="A209" s="47"/>
      <c r="B209" s="47"/>
      <c r="C209" s="47"/>
      <c r="D209" s="306"/>
      <c r="E209" s="47"/>
      <c r="F209" s="47"/>
      <c r="G209" s="47"/>
      <c r="H209" s="47"/>
      <c r="I209" s="47"/>
      <c r="J209" s="47"/>
      <c r="K209" s="290"/>
      <c r="L209" s="290"/>
      <c r="M209" s="47"/>
      <c r="N209" s="47"/>
      <c r="O209" s="47"/>
      <c r="P209" s="47"/>
      <c r="Q209" s="47"/>
      <c r="R209" s="47"/>
      <c r="S209" s="47"/>
      <c r="T209" s="47"/>
      <c r="U209" s="47"/>
      <c r="V209" s="47"/>
      <c r="W209" s="47"/>
      <c r="X209" s="47"/>
      <c r="Y209" s="47"/>
      <c r="Z209" s="47"/>
      <c r="AA209" s="292"/>
      <c r="AB209" s="292"/>
      <c r="AC209" s="47"/>
      <c r="AD209" s="47"/>
      <c r="AE209" s="47"/>
      <c r="AF209" s="47"/>
      <c r="AG209" s="47"/>
      <c r="AH209" s="47"/>
      <c r="AI209" s="47"/>
      <c r="AJ209" s="295"/>
      <c r="AK209" s="295"/>
      <c r="AL209" s="47"/>
      <c r="AM209" s="47"/>
      <c r="AN209" s="47"/>
      <c r="AO209" s="47"/>
      <c r="AP209" s="47"/>
      <c r="AQ209" s="47"/>
      <c r="AR209" s="47"/>
      <c r="AS209" s="47"/>
      <c r="AT209" s="47"/>
      <c r="AU209" s="47"/>
      <c r="AV209" s="47"/>
      <c r="AW209" s="288"/>
      <c r="AX209" s="288"/>
      <c r="AY209" s="295"/>
      <c r="AZ209" s="295"/>
      <c r="BA209" s="288"/>
      <c r="BB209" s="288"/>
      <c r="BC209" s="288"/>
      <c r="BD209" s="288"/>
      <c r="BE209" s="288"/>
      <c r="BF209" s="288"/>
      <c r="BG209" s="288"/>
      <c r="BH209" s="295"/>
      <c r="BI209" s="295"/>
      <c r="BJ209" s="288"/>
      <c r="BK209" s="288"/>
      <c r="BL209" s="288"/>
      <c r="BM209" s="288"/>
      <c r="BN209" s="288"/>
      <c r="BO209" s="47"/>
      <c r="BP209" s="47"/>
      <c r="BQ209" s="295"/>
      <c r="BR209" s="295"/>
      <c r="BS209" s="47"/>
      <c r="BT209" s="47"/>
      <c r="BU209" s="47"/>
      <c r="BV209" s="47"/>
      <c r="BW209" s="47"/>
      <c r="BY209" s="47"/>
    </row>
    <row r="210" spans="1:77" x14ac:dyDescent="0.2">
      <c r="A210" s="47"/>
      <c r="B210" s="47"/>
      <c r="C210" s="47"/>
      <c r="D210" s="306"/>
      <c r="E210" s="47"/>
      <c r="F210" s="47"/>
      <c r="G210" s="47"/>
      <c r="H210" s="47"/>
      <c r="I210" s="47"/>
      <c r="J210" s="47"/>
      <c r="K210" s="290"/>
      <c r="L210" s="290"/>
      <c r="M210" s="47"/>
      <c r="N210" s="47"/>
      <c r="O210" s="47"/>
      <c r="P210" s="47"/>
      <c r="Q210" s="47"/>
      <c r="R210" s="47"/>
      <c r="S210" s="47"/>
      <c r="T210" s="47"/>
      <c r="U210" s="47"/>
      <c r="V210" s="47"/>
      <c r="W210" s="47"/>
      <c r="X210" s="47"/>
      <c r="Y210" s="47"/>
      <c r="Z210" s="47"/>
      <c r="AA210" s="292"/>
      <c r="AB210" s="292"/>
      <c r="AC210" s="47"/>
      <c r="AD210" s="47"/>
      <c r="AE210" s="47"/>
      <c r="AF210" s="47"/>
      <c r="AG210" s="47"/>
      <c r="AH210" s="47"/>
      <c r="AI210" s="47"/>
      <c r="AJ210" s="295"/>
      <c r="AK210" s="295"/>
      <c r="AL210" s="47"/>
      <c r="AM210" s="47"/>
      <c r="AN210" s="47"/>
      <c r="AO210" s="47"/>
      <c r="AP210" s="47"/>
      <c r="AQ210" s="47"/>
      <c r="AR210" s="47"/>
      <c r="AS210" s="47"/>
      <c r="AT210" s="47"/>
      <c r="AU210" s="47"/>
      <c r="AV210" s="47"/>
      <c r="AW210" s="288"/>
      <c r="AX210" s="288"/>
      <c r="AY210" s="295"/>
      <c r="AZ210" s="295"/>
      <c r="BA210" s="288"/>
      <c r="BB210" s="288"/>
      <c r="BC210" s="288"/>
      <c r="BD210" s="288"/>
      <c r="BE210" s="288"/>
      <c r="BF210" s="288"/>
      <c r="BG210" s="288"/>
      <c r="BH210" s="295"/>
      <c r="BI210" s="295"/>
      <c r="BJ210" s="288"/>
      <c r="BK210" s="288"/>
      <c r="BL210" s="288"/>
      <c r="BM210" s="288"/>
      <c r="BN210" s="288"/>
      <c r="BO210" s="47"/>
      <c r="BP210" s="47"/>
      <c r="BQ210" s="295"/>
      <c r="BR210" s="295"/>
      <c r="BS210" s="47"/>
      <c r="BT210" s="47"/>
      <c r="BU210" s="47"/>
      <c r="BV210" s="47"/>
      <c r="BW210" s="47"/>
      <c r="BY210" s="47"/>
    </row>
    <row r="211" spans="1:77" x14ac:dyDescent="0.2">
      <c r="A211" s="47"/>
      <c r="B211" s="47"/>
      <c r="C211" s="47"/>
      <c r="D211" s="306"/>
      <c r="E211" s="47"/>
      <c r="F211" s="47"/>
      <c r="G211" s="47"/>
      <c r="H211" s="47"/>
      <c r="I211" s="47"/>
      <c r="J211" s="47"/>
      <c r="K211" s="290"/>
      <c r="L211" s="290"/>
      <c r="M211" s="47"/>
      <c r="N211" s="47"/>
      <c r="O211" s="47"/>
      <c r="P211" s="47"/>
      <c r="Q211" s="47"/>
      <c r="R211" s="47"/>
      <c r="S211" s="47"/>
      <c r="T211" s="47"/>
      <c r="U211" s="47"/>
      <c r="V211" s="47"/>
      <c r="W211" s="47"/>
      <c r="X211" s="47"/>
      <c r="Y211" s="47"/>
      <c r="Z211" s="47"/>
      <c r="AA211" s="292"/>
      <c r="AB211" s="292"/>
      <c r="AC211" s="47"/>
      <c r="AD211" s="47"/>
      <c r="AE211" s="47"/>
      <c r="AF211" s="47"/>
      <c r="AG211" s="47"/>
      <c r="AH211" s="47"/>
      <c r="AI211" s="47"/>
      <c r="AJ211" s="295"/>
      <c r="AK211" s="295"/>
      <c r="AL211" s="47"/>
      <c r="AM211" s="47"/>
      <c r="AN211" s="47"/>
      <c r="AO211" s="47"/>
      <c r="AP211" s="47"/>
      <c r="AQ211" s="47"/>
      <c r="AR211" s="47"/>
      <c r="AS211" s="47"/>
      <c r="AT211" s="47"/>
      <c r="AU211" s="47"/>
      <c r="AV211" s="47"/>
      <c r="AW211" s="288"/>
      <c r="AX211" s="288"/>
      <c r="AY211" s="295"/>
      <c r="AZ211" s="295"/>
      <c r="BA211" s="288"/>
      <c r="BB211" s="288"/>
      <c r="BC211" s="288"/>
      <c r="BD211" s="288"/>
      <c r="BE211" s="288"/>
      <c r="BF211" s="288"/>
      <c r="BG211" s="288"/>
      <c r="BH211" s="295"/>
      <c r="BI211" s="295"/>
      <c r="BJ211" s="288"/>
      <c r="BK211" s="288"/>
      <c r="BL211" s="288"/>
      <c r="BM211" s="288"/>
      <c r="BN211" s="288"/>
      <c r="BO211" s="47"/>
      <c r="BP211" s="47"/>
      <c r="BQ211" s="295"/>
      <c r="BR211" s="295"/>
      <c r="BS211" s="47"/>
      <c r="BT211" s="47"/>
      <c r="BU211" s="47"/>
      <c r="BV211" s="47"/>
      <c r="BW211" s="47"/>
      <c r="BY211" s="47"/>
    </row>
    <row r="212" spans="1:77" x14ac:dyDescent="0.2">
      <c r="A212" s="47"/>
      <c r="B212" s="47"/>
      <c r="C212" s="47"/>
      <c r="D212" s="306"/>
      <c r="E212" s="47"/>
      <c r="F212" s="47"/>
      <c r="G212" s="47"/>
      <c r="H212" s="47"/>
      <c r="I212" s="47"/>
      <c r="J212" s="47"/>
      <c r="K212" s="290"/>
      <c r="L212" s="290"/>
      <c r="M212" s="47"/>
      <c r="N212" s="47"/>
      <c r="O212" s="47"/>
      <c r="P212" s="47"/>
      <c r="Q212" s="47"/>
      <c r="R212" s="47"/>
      <c r="S212" s="47"/>
      <c r="T212" s="47"/>
      <c r="U212" s="47"/>
      <c r="V212" s="47"/>
      <c r="W212" s="47"/>
      <c r="X212" s="47"/>
      <c r="Y212" s="47"/>
      <c r="Z212" s="47"/>
      <c r="AA212" s="292"/>
      <c r="AB212" s="292"/>
      <c r="AC212" s="47"/>
      <c r="AD212" s="47"/>
      <c r="AE212" s="47"/>
      <c r="AF212" s="47"/>
      <c r="AG212" s="47"/>
      <c r="AH212" s="47"/>
      <c r="AI212" s="47"/>
      <c r="AJ212" s="295"/>
      <c r="AK212" s="295"/>
      <c r="AL212" s="47"/>
      <c r="AM212" s="47"/>
      <c r="AN212" s="47"/>
      <c r="AO212" s="47"/>
      <c r="AP212" s="47"/>
      <c r="AQ212" s="47"/>
      <c r="AR212" s="47"/>
      <c r="AS212" s="47"/>
      <c r="AT212" s="47"/>
      <c r="AU212" s="47"/>
      <c r="AV212" s="47"/>
      <c r="AW212" s="288"/>
      <c r="AX212" s="288"/>
      <c r="AY212" s="295"/>
      <c r="AZ212" s="295"/>
      <c r="BA212" s="288"/>
      <c r="BB212" s="288"/>
      <c r="BC212" s="288"/>
      <c r="BD212" s="288"/>
      <c r="BE212" s="288"/>
      <c r="BF212" s="288"/>
      <c r="BG212" s="288"/>
      <c r="BH212" s="295"/>
      <c r="BI212" s="295"/>
      <c r="BJ212" s="288"/>
      <c r="BK212" s="288"/>
      <c r="BL212" s="288"/>
      <c r="BM212" s="288"/>
      <c r="BN212" s="288"/>
      <c r="BO212" s="47"/>
      <c r="BP212" s="47"/>
      <c r="BQ212" s="295"/>
      <c r="BR212" s="295"/>
      <c r="BS212" s="47"/>
      <c r="BT212" s="47"/>
      <c r="BU212" s="47"/>
      <c r="BV212" s="47"/>
      <c r="BW212" s="47"/>
      <c r="BY212" s="47"/>
    </row>
    <row r="213" spans="1:77" x14ac:dyDescent="0.2">
      <c r="A213" s="47"/>
      <c r="B213" s="47"/>
      <c r="C213" s="47"/>
      <c r="D213" s="306"/>
      <c r="E213" s="47"/>
      <c r="F213" s="47"/>
      <c r="G213" s="47"/>
      <c r="H213" s="47"/>
      <c r="I213" s="47"/>
      <c r="J213" s="47"/>
      <c r="K213" s="290"/>
      <c r="L213" s="290"/>
      <c r="M213" s="47"/>
      <c r="N213" s="47"/>
      <c r="O213" s="47"/>
      <c r="P213" s="47"/>
      <c r="Q213" s="47"/>
      <c r="R213" s="47"/>
      <c r="S213" s="47"/>
      <c r="T213" s="47"/>
      <c r="U213" s="47"/>
      <c r="V213" s="47"/>
      <c r="W213" s="47"/>
      <c r="X213" s="47"/>
      <c r="Y213" s="47"/>
      <c r="Z213" s="47"/>
      <c r="AA213" s="292"/>
      <c r="AB213" s="292"/>
      <c r="AC213" s="47"/>
      <c r="AD213" s="47"/>
      <c r="AE213" s="47"/>
      <c r="AF213" s="47"/>
      <c r="AG213" s="47"/>
      <c r="AH213" s="47"/>
      <c r="AI213" s="47"/>
      <c r="AJ213" s="295"/>
      <c r="AK213" s="295"/>
      <c r="AL213" s="47"/>
      <c r="AM213" s="47"/>
      <c r="AN213" s="47"/>
      <c r="AO213" s="47"/>
      <c r="AP213" s="47"/>
      <c r="AQ213" s="47"/>
      <c r="AR213" s="47"/>
      <c r="AS213" s="47"/>
      <c r="AT213" s="47"/>
      <c r="AU213" s="47"/>
      <c r="AV213" s="47"/>
      <c r="AW213" s="288"/>
      <c r="AX213" s="288"/>
      <c r="AY213" s="295"/>
      <c r="AZ213" s="295"/>
      <c r="BA213" s="288"/>
      <c r="BB213" s="288"/>
      <c r="BC213" s="288"/>
      <c r="BD213" s="288"/>
      <c r="BE213" s="288"/>
      <c r="BF213" s="288"/>
      <c r="BG213" s="288"/>
      <c r="BH213" s="295"/>
      <c r="BI213" s="295"/>
      <c r="BJ213" s="288"/>
      <c r="BK213" s="288"/>
      <c r="BL213" s="288"/>
      <c r="BM213" s="288"/>
      <c r="BN213" s="288"/>
      <c r="BO213" s="47"/>
      <c r="BP213" s="47"/>
      <c r="BQ213" s="295"/>
      <c r="BR213" s="295"/>
      <c r="BS213" s="47"/>
      <c r="BT213" s="47"/>
      <c r="BU213" s="47"/>
      <c r="BV213" s="47"/>
      <c r="BW213" s="47"/>
      <c r="BY213" s="47"/>
    </row>
    <row r="214" spans="1:77" x14ac:dyDescent="0.2">
      <c r="A214" s="47"/>
      <c r="B214" s="47"/>
      <c r="C214" s="47"/>
      <c r="D214" s="306"/>
      <c r="E214" s="47"/>
      <c r="F214" s="47"/>
      <c r="G214" s="47"/>
      <c r="H214" s="47"/>
      <c r="I214" s="47"/>
      <c r="J214" s="47"/>
      <c r="K214" s="290"/>
      <c r="L214" s="290"/>
      <c r="M214" s="47"/>
      <c r="N214" s="47"/>
      <c r="O214" s="47"/>
      <c r="P214" s="47"/>
      <c r="Q214" s="47"/>
      <c r="R214" s="47"/>
      <c r="S214" s="47"/>
      <c r="T214" s="47"/>
      <c r="U214" s="47"/>
      <c r="V214" s="47"/>
      <c r="W214" s="47"/>
      <c r="X214" s="47"/>
      <c r="Y214" s="47"/>
      <c r="Z214" s="47"/>
      <c r="AA214" s="292"/>
      <c r="AB214" s="292"/>
      <c r="AC214" s="47"/>
      <c r="AD214" s="47"/>
      <c r="AE214" s="47"/>
      <c r="AF214" s="47"/>
      <c r="AG214" s="47"/>
      <c r="AH214" s="47"/>
      <c r="AI214" s="47"/>
      <c r="AJ214" s="295"/>
      <c r="AK214" s="295"/>
      <c r="AL214" s="47"/>
      <c r="AM214" s="47"/>
      <c r="AN214" s="47"/>
      <c r="AO214" s="47"/>
      <c r="AP214" s="47"/>
      <c r="AQ214" s="47"/>
      <c r="AR214" s="47"/>
      <c r="AS214" s="47"/>
      <c r="AT214" s="47"/>
      <c r="AU214" s="47"/>
      <c r="AV214" s="47"/>
      <c r="AW214" s="288"/>
      <c r="AX214" s="288"/>
      <c r="AY214" s="295"/>
      <c r="AZ214" s="295"/>
      <c r="BA214" s="288"/>
      <c r="BB214" s="288"/>
      <c r="BC214" s="288"/>
      <c r="BD214" s="288"/>
      <c r="BE214" s="288"/>
      <c r="BF214" s="288"/>
      <c r="BG214" s="288"/>
      <c r="BH214" s="295"/>
      <c r="BI214" s="295"/>
      <c r="BJ214" s="288"/>
      <c r="BK214" s="288"/>
      <c r="BL214" s="288"/>
      <c r="BM214" s="288"/>
      <c r="BN214" s="288"/>
      <c r="BO214" s="47"/>
      <c r="BP214" s="47"/>
      <c r="BQ214" s="295"/>
      <c r="BR214" s="295"/>
      <c r="BS214" s="47"/>
      <c r="BT214" s="47"/>
      <c r="BU214" s="47"/>
      <c r="BV214" s="47"/>
      <c r="BW214" s="47"/>
      <c r="BY214" s="47"/>
    </row>
    <row r="215" spans="1:77" x14ac:dyDescent="0.2">
      <c r="A215" s="47"/>
      <c r="B215" s="47"/>
      <c r="C215" s="47"/>
      <c r="D215" s="306"/>
      <c r="E215" s="47"/>
      <c r="F215" s="47"/>
      <c r="G215" s="47"/>
      <c r="H215" s="47"/>
      <c r="I215" s="47"/>
      <c r="J215" s="47"/>
      <c r="K215" s="290"/>
      <c r="L215" s="290"/>
      <c r="M215" s="47"/>
      <c r="N215" s="47"/>
      <c r="O215" s="47"/>
      <c r="P215" s="47"/>
      <c r="Q215" s="47"/>
      <c r="R215" s="47"/>
      <c r="S215" s="47"/>
      <c r="T215" s="47"/>
      <c r="U215" s="47"/>
      <c r="V215" s="47"/>
      <c r="W215" s="47"/>
      <c r="X215" s="47"/>
      <c r="Y215" s="47"/>
      <c r="Z215" s="47"/>
      <c r="AA215" s="292"/>
      <c r="AB215" s="292"/>
      <c r="AC215" s="47"/>
      <c r="AD215" s="47"/>
      <c r="AE215" s="47"/>
      <c r="AF215" s="47"/>
      <c r="AG215" s="47"/>
      <c r="AH215" s="47"/>
      <c r="AI215" s="47"/>
      <c r="AJ215" s="295"/>
      <c r="AK215" s="295"/>
      <c r="AL215" s="47"/>
      <c r="AM215" s="47"/>
      <c r="AN215" s="47"/>
      <c r="AO215" s="47"/>
      <c r="AP215" s="47"/>
      <c r="AQ215" s="47"/>
      <c r="AR215" s="47"/>
      <c r="AS215" s="47"/>
      <c r="AT215" s="47"/>
      <c r="AU215" s="47"/>
      <c r="AV215" s="47"/>
      <c r="AW215" s="288"/>
      <c r="AX215" s="288"/>
      <c r="AY215" s="295"/>
      <c r="AZ215" s="295"/>
      <c r="BA215" s="288"/>
      <c r="BB215" s="288"/>
      <c r="BC215" s="288"/>
      <c r="BD215" s="288"/>
      <c r="BE215" s="288"/>
      <c r="BF215" s="288"/>
      <c r="BG215" s="288"/>
      <c r="BH215" s="295"/>
      <c r="BI215" s="295"/>
      <c r="BJ215" s="288"/>
      <c r="BK215" s="288"/>
      <c r="BL215" s="288"/>
      <c r="BM215" s="288"/>
      <c r="BN215" s="288"/>
      <c r="BO215" s="47"/>
      <c r="BP215" s="47"/>
      <c r="BQ215" s="295"/>
      <c r="BR215" s="295"/>
      <c r="BS215" s="47"/>
      <c r="BT215" s="47"/>
      <c r="BU215" s="47"/>
      <c r="BV215" s="47"/>
      <c r="BW215" s="47"/>
      <c r="BY215" s="47"/>
    </row>
    <row r="216" spans="1:77" x14ac:dyDescent="0.2">
      <c r="A216" s="47"/>
      <c r="B216" s="47"/>
      <c r="C216" s="47"/>
      <c r="D216" s="306"/>
      <c r="E216" s="47"/>
      <c r="F216" s="47"/>
      <c r="G216" s="47"/>
      <c r="H216" s="47"/>
      <c r="I216" s="47"/>
      <c r="J216" s="47"/>
      <c r="K216" s="290"/>
      <c r="L216" s="290"/>
      <c r="M216" s="47"/>
      <c r="N216" s="47"/>
      <c r="O216" s="47"/>
      <c r="P216" s="47"/>
      <c r="Q216" s="47"/>
      <c r="R216" s="47"/>
      <c r="S216" s="47"/>
      <c r="T216" s="47"/>
      <c r="U216" s="47"/>
      <c r="V216" s="47"/>
      <c r="W216" s="47"/>
      <c r="X216" s="47"/>
      <c r="Y216" s="47"/>
      <c r="Z216" s="47"/>
      <c r="AA216" s="292"/>
      <c r="AB216" s="292"/>
      <c r="AC216" s="47"/>
      <c r="AD216" s="47"/>
      <c r="AE216" s="47"/>
      <c r="AF216" s="47"/>
      <c r="AG216" s="47"/>
      <c r="AH216" s="47"/>
      <c r="AI216" s="47"/>
      <c r="AJ216" s="295"/>
      <c r="AK216" s="295"/>
      <c r="AL216" s="47"/>
      <c r="AM216" s="47"/>
      <c r="AN216" s="47"/>
      <c r="AO216" s="47"/>
      <c r="AP216" s="47"/>
      <c r="AQ216" s="47"/>
      <c r="AR216" s="47"/>
      <c r="AS216" s="47"/>
      <c r="AT216" s="47"/>
      <c r="AU216" s="47"/>
      <c r="AV216" s="47"/>
      <c r="AW216" s="288"/>
      <c r="AX216" s="288"/>
      <c r="AY216" s="295"/>
      <c r="AZ216" s="295"/>
      <c r="BA216" s="288"/>
      <c r="BB216" s="288"/>
      <c r="BC216" s="288"/>
      <c r="BD216" s="288"/>
      <c r="BE216" s="288"/>
      <c r="BF216" s="288"/>
      <c r="BG216" s="288"/>
      <c r="BH216" s="295"/>
      <c r="BI216" s="295"/>
      <c r="BJ216" s="288"/>
      <c r="BK216" s="288"/>
      <c r="BL216" s="288"/>
      <c r="BM216" s="288"/>
      <c r="BN216" s="288"/>
      <c r="BO216" s="47"/>
      <c r="BP216" s="47"/>
      <c r="BQ216" s="295"/>
      <c r="BR216" s="295"/>
      <c r="BS216" s="47"/>
      <c r="BT216" s="47"/>
      <c r="BU216" s="47"/>
      <c r="BV216" s="47"/>
      <c r="BW216" s="47"/>
      <c r="BY216" s="47"/>
    </row>
    <row r="217" spans="1:77" x14ac:dyDescent="0.2">
      <c r="A217" s="47"/>
      <c r="B217" s="47"/>
      <c r="C217" s="47"/>
      <c r="D217" s="306"/>
      <c r="E217" s="47"/>
      <c r="F217" s="47"/>
      <c r="G217" s="47"/>
      <c r="H217" s="47"/>
      <c r="I217" s="47"/>
      <c r="J217" s="47"/>
      <c r="K217" s="290"/>
      <c r="L217" s="290"/>
      <c r="M217" s="47"/>
      <c r="N217" s="47"/>
      <c r="O217" s="47"/>
      <c r="P217" s="47"/>
      <c r="Q217" s="47"/>
      <c r="R217" s="47"/>
      <c r="S217" s="47"/>
      <c r="T217" s="47"/>
      <c r="U217" s="47"/>
      <c r="V217" s="47"/>
      <c r="W217" s="47"/>
      <c r="X217" s="47"/>
      <c r="Y217" s="47"/>
      <c r="Z217" s="47"/>
      <c r="AA217" s="292"/>
      <c r="AB217" s="292"/>
      <c r="AC217" s="47"/>
      <c r="AD217" s="47"/>
      <c r="AE217" s="47"/>
      <c r="AF217" s="47"/>
      <c r="AG217" s="47"/>
      <c r="AH217" s="47"/>
      <c r="AI217" s="47"/>
      <c r="AJ217" s="295"/>
      <c r="AK217" s="295"/>
      <c r="AL217" s="47"/>
      <c r="AM217" s="47"/>
      <c r="AN217" s="47"/>
      <c r="AO217" s="47"/>
      <c r="AP217" s="47"/>
      <c r="AQ217" s="47"/>
      <c r="AR217" s="47"/>
      <c r="AS217" s="47"/>
      <c r="AT217" s="47"/>
      <c r="AU217" s="47"/>
      <c r="AV217" s="47"/>
      <c r="AW217" s="288"/>
      <c r="AX217" s="288"/>
      <c r="AY217" s="295"/>
      <c r="AZ217" s="295"/>
      <c r="BA217" s="288"/>
      <c r="BB217" s="288"/>
      <c r="BC217" s="288"/>
      <c r="BD217" s="288"/>
      <c r="BE217" s="288"/>
      <c r="BF217" s="288"/>
      <c r="BG217" s="288"/>
      <c r="BH217" s="295"/>
      <c r="BI217" s="295"/>
      <c r="BJ217" s="288"/>
      <c r="BK217" s="288"/>
      <c r="BL217" s="288"/>
      <c r="BM217" s="288"/>
      <c r="BN217" s="288"/>
      <c r="BO217" s="47"/>
      <c r="BP217" s="47"/>
      <c r="BQ217" s="295"/>
      <c r="BR217" s="295"/>
      <c r="BS217" s="47"/>
      <c r="BT217" s="47"/>
      <c r="BU217" s="47"/>
      <c r="BV217" s="47"/>
      <c r="BW217" s="47"/>
      <c r="BY217" s="47"/>
    </row>
    <row r="218" spans="1:77" x14ac:dyDescent="0.2">
      <c r="A218" s="47"/>
      <c r="B218" s="47"/>
      <c r="C218" s="47"/>
      <c r="D218" s="306"/>
      <c r="E218" s="47"/>
      <c r="F218" s="47"/>
      <c r="G218" s="47"/>
      <c r="H218" s="47"/>
      <c r="I218" s="47"/>
      <c r="J218" s="47"/>
      <c r="K218" s="290"/>
      <c r="L218" s="290"/>
      <c r="M218" s="47"/>
      <c r="N218" s="47"/>
      <c r="O218" s="47"/>
      <c r="P218" s="47"/>
      <c r="Q218" s="47"/>
      <c r="R218" s="47"/>
      <c r="S218" s="47"/>
      <c r="T218" s="47"/>
      <c r="U218" s="47"/>
      <c r="V218" s="47"/>
      <c r="W218" s="47"/>
      <c r="X218" s="47"/>
      <c r="Y218" s="47"/>
      <c r="Z218" s="47"/>
      <c r="AA218" s="292"/>
      <c r="AB218" s="292"/>
      <c r="AC218" s="47"/>
      <c r="AD218" s="47"/>
      <c r="AE218" s="47"/>
      <c r="AF218" s="47"/>
      <c r="AG218" s="47"/>
      <c r="AH218" s="47"/>
      <c r="AI218" s="47"/>
      <c r="AJ218" s="295"/>
      <c r="AK218" s="295"/>
      <c r="AL218" s="47"/>
      <c r="AM218" s="47"/>
      <c r="AN218" s="47"/>
      <c r="AO218" s="47"/>
      <c r="AP218" s="47"/>
      <c r="AQ218" s="47"/>
      <c r="AR218" s="47"/>
      <c r="AS218" s="47"/>
      <c r="AT218" s="47"/>
      <c r="AU218" s="47"/>
      <c r="AV218" s="47"/>
      <c r="AW218" s="288"/>
      <c r="AX218" s="288"/>
      <c r="AY218" s="295"/>
      <c r="AZ218" s="295"/>
      <c r="BA218" s="288"/>
      <c r="BB218" s="288"/>
      <c r="BC218" s="288"/>
      <c r="BD218" s="288"/>
      <c r="BE218" s="288"/>
      <c r="BF218" s="288"/>
      <c r="BG218" s="288"/>
      <c r="BH218" s="295"/>
      <c r="BI218" s="295"/>
      <c r="BJ218" s="288"/>
      <c r="BK218" s="288"/>
      <c r="BL218" s="288"/>
      <c r="BM218" s="288"/>
      <c r="BN218" s="288"/>
      <c r="BO218" s="47"/>
      <c r="BP218" s="47"/>
      <c r="BQ218" s="295"/>
      <c r="BR218" s="295"/>
      <c r="BS218" s="47"/>
      <c r="BT218" s="47"/>
      <c r="BU218" s="47"/>
      <c r="BV218" s="47"/>
      <c r="BW218" s="47"/>
      <c r="BY218" s="47"/>
    </row>
    <row r="219" spans="1:77" x14ac:dyDescent="0.2">
      <c r="A219" s="47"/>
      <c r="B219" s="47"/>
      <c r="C219" s="47"/>
      <c r="D219" s="306"/>
      <c r="E219" s="47"/>
      <c r="F219" s="47"/>
      <c r="G219" s="47"/>
      <c r="H219" s="47"/>
      <c r="I219" s="47"/>
      <c r="J219" s="47"/>
      <c r="K219" s="290"/>
      <c r="L219" s="290"/>
      <c r="M219" s="47"/>
      <c r="N219" s="47"/>
      <c r="O219" s="47"/>
      <c r="P219" s="47"/>
      <c r="Q219" s="47"/>
      <c r="R219" s="47"/>
      <c r="S219" s="47"/>
      <c r="T219" s="47"/>
      <c r="U219" s="47"/>
      <c r="V219" s="47"/>
      <c r="W219" s="47"/>
      <c r="X219" s="47"/>
      <c r="Y219" s="47"/>
      <c r="Z219" s="47"/>
      <c r="AA219" s="292"/>
      <c r="AB219" s="292"/>
      <c r="AC219" s="47"/>
      <c r="AD219" s="47"/>
      <c r="AE219" s="47"/>
      <c r="AF219" s="47"/>
      <c r="AG219" s="47"/>
      <c r="AH219" s="47"/>
      <c r="AI219" s="47"/>
      <c r="AJ219" s="295"/>
      <c r="AK219" s="295"/>
      <c r="AL219" s="47"/>
      <c r="AM219" s="47"/>
      <c r="AN219" s="47"/>
      <c r="AO219" s="47"/>
      <c r="AP219" s="47"/>
      <c r="AQ219" s="47"/>
      <c r="AR219" s="47"/>
      <c r="AS219" s="47"/>
      <c r="AT219" s="47"/>
      <c r="AU219" s="47"/>
      <c r="AV219" s="47"/>
      <c r="AW219" s="288"/>
      <c r="AX219" s="288"/>
      <c r="AY219" s="295"/>
      <c r="AZ219" s="295"/>
      <c r="BA219" s="288"/>
      <c r="BB219" s="288"/>
      <c r="BC219" s="288"/>
      <c r="BD219" s="288"/>
      <c r="BE219" s="288"/>
      <c r="BF219" s="288"/>
      <c r="BG219" s="288"/>
      <c r="BH219" s="295"/>
      <c r="BI219" s="295"/>
      <c r="BJ219" s="288"/>
      <c r="BK219" s="288"/>
      <c r="BL219" s="288"/>
      <c r="BM219" s="288"/>
      <c r="BN219" s="288"/>
      <c r="BO219" s="47"/>
      <c r="BP219" s="47"/>
      <c r="BQ219" s="295"/>
      <c r="BR219" s="295"/>
      <c r="BS219" s="47"/>
      <c r="BT219" s="47"/>
      <c r="BU219" s="47"/>
      <c r="BV219" s="47"/>
      <c r="BW219" s="47"/>
      <c r="BY219" s="47"/>
    </row>
    <row r="220" spans="1:77" x14ac:dyDescent="0.2">
      <c r="A220" s="47"/>
      <c r="B220" s="47"/>
      <c r="C220" s="47"/>
      <c r="D220" s="306"/>
      <c r="E220" s="47"/>
      <c r="F220" s="47"/>
      <c r="G220" s="47"/>
      <c r="H220" s="47"/>
      <c r="I220" s="47"/>
      <c r="J220" s="47"/>
      <c r="K220" s="290"/>
      <c r="L220" s="290"/>
      <c r="M220" s="47"/>
      <c r="N220" s="47"/>
      <c r="O220" s="47"/>
      <c r="P220" s="47"/>
      <c r="Q220" s="47"/>
      <c r="R220" s="47"/>
      <c r="S220" s="47"/>
      <c r="T220" s="47"/>
      <c r="U220" s="47"/>
      <c r="V220" s="47"/>
      <c r="W220" s="47"/>
      <c r="X220" s="47"/>
      <c r="Y220" s="47"/>
      <c r="Z220" s="47"/>
      <c r="AA220" s="292"/>
      <c r="AB220" s="292"/>
      <c r="AC220" s="47"/>
      <c r="AD220" s="47"/>
      <c r="AE220" s="47"/>
      <c r="AF220" s="47"/>
      <c r="AG220" s="47"/>
      <c r="AH220" s="47"/>
      <c r="AI220" s="47"/>
      <c r="AJ220" s="295"/>
      <c r="AK220" s="295"/>
      <c r="AL220" s="47"/>
      <c r="AM220" s="47"/>
      <c r="AN220" s="47"/>
      <c r="AO220" s="47"/>
      <c r="AP220" s="47"/>
      <c r="AQ220" s="47"/>
      <c r="AR220" s="47"/>
      <c r="AS220" s="47"/>
      <c r="AT220" s="47"/>
      <c r="AU220" s="47"/>
      <c r="AV220" s="47"/>
      <c r="AW220" s="288"/>
      <c r="AX220" s="288"/>
      <c r="AY220" s="295"/>
      <c r="AZ220" s="295"/>
      <c r="BA220" s="288"/>
      <c r="BB220" s="288"/>
      <c r="BC220" s="288"/>
      <c r="BD220" s="288"/>
      <c r="BE220" s="288"/>
      <c r="BF220" s="288"/>
      <c r="BG220" s="288"/>
      <c r="BH220" s="295"/>
      <c r="BI220" s="295"/>
      <c r="BJ220" s="288"/>
      <c r="BK220" s="288"/>
      <c r="BL220" s="288"/>
      <c r="BM220" s="288"/>
      <c r="BN220" s="288"/>
      <c r="BO220" s="47"/>
      <c r="BP220" s="47"/>
      <c r="BQ220" s="295"/>
      <c r="BR220" s="295"/>
      <c r="BS220" s="47"/>
      <c r="BT220" s="47"/>
      <c r="BU220" s="47"/>
      <c r="BV220" s="47"/>
      <c r="BW220" s="47"/>
      <c r="BY220" s="47"/>
    </row>
    <row r="221" spans="1:77" x14ac:dyDescent="0.2">
      <c r="A221" s="47"/>
      <c r="B221" s="47"/>
      <c r="C221" s="47"/>
      <c r="D221" s="306"/>
      <c r="E221" s="47"/>
      <c r="F221" s="47"/>
      <c r="G221" s="47"/>
      <c r="H221" s="47"/>
      <c r="I221" s="47"/>
      <c r="J221" s="47"/>
      <c r="K221" s="290"/>
      <c r="L221" s="290"/>
      <c r="M221" s="47"/>
      <c r="N221" s="47"/>
      <c r="O221" s="47"/>
      <c r="P221" s="47"/>
      <c r="Q221" s="47"/>
      <c r="R221" s="47"/>
      <c r="S221" s="47"/>
      <c r="T221" s="47"/>
      <c r="U221" s="47"/>
      <c r="V221" s="47"/>
      <c r="W221" s="47"/>
      <c r="X221" s="47"/>
      <c r="Y221" s="47"/>
      <c r="Z221" s="47"/>
      <c r="AA221" s="292"/>
      <c r="AB221" s="292"/>
      <c r="AC221" s="47"/>
      <c r="AD221" s="47"/>
      <c r="AE221" s="47"/>
      <c r="AF221" s="47"/>
      <c r="AG221" s="47"/>
      <c r="AH221" s="47"/>
      <c r="AI221" s="47"/>
      <c r="AJ221" s="295"/>
      <c r="AK221" s="295"/>
      <c r="AL221" s="47"/>
      <c r="AM221" s="47"/>
      <c r="AN221" s="47"/>
      <c r="AO221" s="47"/>
      <c r="AP221" s="47"/>
      <c r="AQ221" s="47"/>
      <c r="AR221" s="47"/>
      <c r="AS221" s="47"/>
      <c r="AT221" s="47"/>
      <c r="AU221" s="47"/>
      <c r="AV221" s="47"/>
      <c r="AW221" s="288"/>
      <c r="AX221" s="288"/>
      <c r="AY221" s="295"/>
      <c r="AZ221" s="295"/>
      <c r="BA221" s="288"/>
      <c r="BB221" s="288"/>
      <c r="BC221" s="288"/>
      <c r="BD221" s="288"/>
      <c r="BE221" s="288"/>
      <c r="BF221" s="288"/>
      <c r="BG221" s="288"/>
      <c r="BH221" s="295"/>
      <c r="BI221" s="295"/>
      <c r="BJ221" s="288"/>
      <c r="BK221" s="288"/>
      <c r="BL221" s="288"/>
      <c r="BM221" s="288"/>
      <c r="BN221" s="288"/>
      <c r="BO221" s="47"/>
      <c r="BP221" s="47"/>
      <c r="BQ221" s="295"/>
      <c r="BR221" s="295"/>
      <c r="BS221" s="47"/>
      <c r="BT221" s="47"/>
      <c r="BU221" s="47"/>
      <c r="BV221" s="47"/>
      <c r="BW221" s="47"/>
      <c r="BY221" s="47"/>
    </row>
    <row r="222" spans="1:77" x14ac:dyDescent="0.2">
      <c r="A222" s="47"/>
      <c r="B222" s="47"/>
      <c r="C222" s="47"/>
      <c r="D222" s="306"/>
      <c r="E222" s="47"/>
      <c r="F222" s="47"/>
      <c r="G222" s="47"/>
      <c r="H222" s="47"/>
      <c r="I222" s="47"/>
      <c r="J222" s="47"/>
      <c r="K222" s="290"/>
      <c r="L222" s="290"/>
      <c r="M222" s="47"/>
      <c r="N222" s="47"/>
      <c r="O222" s="47"/>
      <c r="P222" s="47"/>
      <c r="Q222" s="47"/>
      <c r="R222" s="47"/>
      <c r="S222" s="47"/>
      <c r="T222" s="47"/>
      <c r="U222" s="47"/>
      <c r="V222" s="47"/>
      <c r="W222" s="47"/>
      <c r="X222" s="47"/>
      <c r="Y222" s="47"/>
      <c r="Z222" s="47"/>
      <c r="AA222" s="292"/>
      <c r="AB222" s="292"/>
      <c r="AC222" s="47"/>
      <c r="AD222" s="47"/>
      <c r="AE222" s="47"/>
      <c r="AF222" s="47"/>
      <c r="AG222" s="47"/>
      <c r="AH222" s="47"/>
      <c r="AI222" s="47"/>
      <c r="AJ222" s="295"/>
      <c r="AK222" s="295"/>
      <c r="AL222" s="47"/>
      <c r="AM222" s="47"/>
      <c r="AN222" s="47"/>
      <c r="AO222" s="47"/>
      <c r="AP222" s="47"/>
      <c r="AQ222" s="47"/>
      <c r="AR222" s="47"/>
      <c r="AS222" s="47"/>
      <c r="AT222" s="47"/>
      <c r="AU222" s="47"/>
      <c r="AV222" s="47"/>
      <c r="AW222" s="288"/>
      <c r="AX222" s="288"/>
      <c r="AY222" s="295"/>
      <c r="AZ222" s="295"/>
      <c r="BA222" s="288"/>
      <c r="BB222" s="288"/>
      <c r="BC222" s="288"/>
      <c r="BD222" s="288"/>
      <c r="BE222" s="288"/>
      <c r="BF222" s="288"/>
      <c r="BG222" s="288"/>
      <c r="BH222" s="295"/>
      <c r="BI222" s="295"/>
      <c r="BJ222" s="288"/>
      <c r="BK222" s="288"/>
      <c r="BL222" s="288"/>
      <c r="BM222" s="288"/>
      <c r="BN222" s="288"/>
      <c r="BO222" s="47"/>
      <c r="BP222" s="47"/>
      <c r="BQ222" s="295"/>
      <c r="BR222" s="295"/>
      <c r="BS222" s="47"/>
      <c r="BT222" s="47"/>
      <c r="BU222" s="47"/>
      <c r="BV222" s="47"/>
      <c r="BW222" s="47"/>
      <c r="BY222" s="47"/>
    </row>
    <row r="223" spans="1:77" x14ac:dyDescent="0.2">
      <c r="A223" s="47"/>
      <c r="B223" s="47"/>
      <c r="C223" s="47"/>
      <c r="D223" s="306"/>
      <c r="E223" s="47"/>
      <c r="F223" s="47"/>
      <c r="G223" s="47"/>
      <c r="H223" s="47"/>
      <c r="I223" s="47"/>
      <c r="J223" s="47"/>
      <c r="K223" s="290"/>
      <c r="L223" s="290"/>
      <c r="M223" s="47"/>
      <c r="N223" s="47"/>
      <c r="O223" s="47"/>
      <c r="P223" s="47"/>
      <c r="Q223" s="47"/>
      <c r="R223" s="47"/>
      <c r="S223" s="47"/>
      <c r="T223" s="47"/>
      <c r="U223" s="47"/>
      <c r="V223" s="47"/>
      <c r="W223" s="47"/>
      <c r="X223" s="47"/>
      <c r="Y223" s="47"/>
      <c r="Z223" s="47"/>
      <c r="AA223" s="292"/>
      <c r="AB223" s="292"/>
      <c r="AC223" s="47"/>
      <c r="AD223" s="47"/>
      <c r="AE223" s="47"/>
      <c r="AF223" s="47"/>
      <c r="AG223" s="47"/>
      <c r="AH223" s="47"/>
      <c r="AI223" s="47"/>
      <c r="AJ223" s="295"/>
      <c r="AK223" s="295"/>
      <c r="AL223" s="47"/>
      <c r="AM223" s="47"/>
      <c r="AN223" s="47"/>
      <c r="AO223" s="47"/>
      <c r="AP223" s="47"/>
      <c r="AQ223" s="47"/>
      <c r="AR223" s="47"/>
      <c r="AS223" s="47"/>
      <c r="AT223" s="47"/>
      <c r="AU223" s="47"/>
      <c r="AV223" s="47"/>
      <c r="AW223" s="288"/>
      <c r="AX223" s="288"/>
      <c r="AY223" s="295"/>
      <c r="AZ223" s="295"/>
      <c r="BA223" s="288"/>
      <c r="BB223" s="288"/>
      <c r="BC223" s="288"/>
      <c r="BD223" s="288"/>
      <c r="BE223" s="288"/>
      <c r="BF223" s="288"/>
      <c r="BG223" s="288"/>
      <c r="BH223" s="295"/>
      <c r="BI223" s="295"/>
      <c r="BJ223" s="288"/>
      <c r="BK223" s="288"/>
      <c r="BL223" s="288"/>
      <c r="BM223" s="288"/>
      <c r="BN223" s="288"/>
      <c r="BO223" s="47"/>
      <c r="BP223" s="47"/>
      <c r="BQ223" s="295"/>
      <c r="BR223" s="295"/>
      <c r="BS223" s="47"/>
      <c r="BT223" s="47"/>
      <c r="BU223" s="47"/>
      <c r="BV223" s="47"/>
      <c r="BW223" s="47"/>
      <c r="BY223" s="47"/>
    </row>
    <row r="224" spans="1:77" x14ac:dyDescent="0.2">
      <c r="A224" s="47"/>
      <c r="B224" s="47"/>
      <c r="C224" s="47"/>
      <c r="D224" s="306"/>
      <c r="E224" s="47"/>
      <c r="F224" s="47"/>
      <c r="G224" s="47"/>
      <c r="H224" s="47"/>
      <c r="I224" s="47"/>
      <c r="J224" s="47"/>
      <c r="K224" s="290"/>
      <c r="L224" s="290"/>
      <c r="M224" s="47"/>
      <c r="N224" s="47"/>
      <c r="O224" s="47"/>
      <c r="P224" s="47"/>
      <c r="Q224" s="47"/>
      <c r="R224" s="47"/>
      <c r="S224" s="47"/>
      <c r="T224" s="47"/>
      <c r="U224" s="47"/>
      <c r="V224" s="47"/>
      <c r="W224" s="47"/>
      <c r="X224" s="47"/>
      <c r="Y224" s="47"/>
      <c r="Z224" s="47"/>
      <c r="AA224" s="292"/>
      <c r="AB224" s="292"/>
      <c r="AC224" s="47"/>
      <c r="AD224" s="47"/>
      <c r="AE224" s="47"/>
      <c r="AF224" s="47"/>
      <c r="AG224" s="47"/>
      <c r="AH224" s="47"/>
      <c r="AI224" s="47"/>
      <c r="AJ224" s="295"/>
      <c r="AK224" s="295"/>
      <c r="AL224" s="47"/>
      <c r="AM224" s="47"/>
      <c r="AN224" s="47"/>
      <c r="AO224" s="47"/>
      <c r="AP224" s="47"/>
      <c r="AQ224" s="47"/>
      <c r="AR224" s="47"/>
      <c r="AS224" s="47"/>
      <c r="AT224" s="47"/>
      <c r="AU224" s="47"/>
      <c r="AV224" s="47"/>
      <c r="AW224" s="288"/>
      <c r="AX224" s="288"/>
      <c r="AY224" s="295"/>
      <c r="AZ224" s="295"/>
      <c r="BA224" s="288"/>
      <c r="BB224" s="288"/>
      <c r="BC224" s="288"/>
      <c r="BD224" s="288"/>
      <c r="BE224" s="288"/>
      <c r="BF224" s="288"/>
      <c r="BG224" s="288"/>
      <c r="BH224" s="295"/>
      <c r="BI224" s="295"/>
      <c r="BJ224" s="288"/>
      <c r="BK224" s="288"/>
      <c r="BL224" s="288"/>
      <c r="BM224" s="288"/>
      <c r="BN224" s="288"/>
      <c r="BO224" s="47"/>
      <c r="BP224" s="47"/>
      <c r="BQ224" s="295"/>
      <c r="BR224" s="295"/>
      <c r="BS224" s="47"/>
      <c r="BT224" s="47"/>
      <c r="BU224" s="47"/>
      <c r="BV224" s="47"/>
      <c r="BW224" s="47"/>
      <c r="BY224" s="47"/>
    </row>
    <row r="225" spans="1:77" x14ac:dyDescent="0.2">
      <c r="A225" s="47"/>
      <c r="B225" s="47"/>
      <c r="C225" s="47"/>
      <c r="D225" s="306"/>
      <c r="E225" s="47"/>
      <c r="F225" s="47"/>
      <c r="G225" s="47"/>
      <c r="H225" s="47"/>
      <c r="I225" s="47"/>
      <c r="J225" s="47"/>
      <c r="K225" s="290"/>
      <c r="L225" s="290"/>
      <c r="M225" s="47"/>
      <c r="N225" s="47"/>
      <c r="O225" s="47"/>
      <c r="P225" s="47"/>
      <c r="Q225" s="47"/>
      <c r="R225" s="47"/>
      <c r="S225" s="47"/>
      <c r="T225" s="47"/>
      <c r="U225" s="47"/>
      <c r="V225" s="47"/>
      <c r="W225" s="47"/>
      <c r="X225" s="47"/>
      <c r="Y225" s="47"/>
      <c r="Z225" s="47"/>
      <c r="AA225" s="292"/>
      <c r="AB225" s="292"/>
      <c r="AC225" s="47"/>
      <c r="AD225" s="47"/>
      <c r="AE225" s="47"/>
      <c r="AF225" s="47"/>
      <c r="AG225" s="47"/>
      <c r="AH225" s="47"/>
      <c r="AI225" s="47"/>
      <c r="AJ225" s="295"/>
      <c r="AK225" s="295"/>
      <c r="AL225" s="47"/>
      <c r="AM225" s="47"/>
      <c r="AN225" s="47"/>
      <c r="AO225" s="47"/>
      <c r="AP225" s="47"/>
      <c r="AQ225" s="47"/>
      <c r="AR225" s="47"/>
      <c r="AS225" s="47"/>
      <c r="AT225" s="47"/>
      <c r="AU225" s="47"/>
      <c r="AV225" s="47"/>
      <c r="AW225" s="288"/>
      <c r="AX225" s="288"/>
      <c r="AY225" s="295"/>
      <c r="AZ225" s="295"/>
      <c r="BA225" s="288"/>
      <c r="BB225" s="288"/>
      <c r="BC225" s="288"/>
      <c r="BD225" s="288"/>
      <c r="BE225" s="288"/>
      <c r="BF225" s="288"/>
      <c r="BG225" s="288"/>
      <c r="BH225" s="295"/>
      <c r="BI225" s="295"/>
      <c r="BJ225" s="288"/>
      <c r="BK225" s="288"/>
      <c r="BL225" s="288"/>
      <c r="BM225" s="288"/>
      <c r="BN225" s="288"/>
      <c r="BO225" s="47"/>
      <c r="BP225" s="47"/>
      <c r="BQ225" s="295"/>
      <c r="BR225" s="295"/>
      <c r="BS225" s="47"/>
      <c r="BT225" s="47"/>
      <c r="BU225" s="47"/>
      <c r="BV225" s="47"/>
      <c r="BW225" s="47"/>
      <c r="BY225" s="47"/>
    </row>
    <row r="226" spans="1:77" x14ac:dyDescent="0.2">
      <c r="A226" s="47"/>
      <c r="B226" s="47"/>
      <c r="C226" s="47"/>
      <c r="D226" s="306"/>
      <c r="E226" s="47"/>
      <c r="F226" s="47"/>
      <c r="G226" s="47"/>
      <c r="H226" s="47"/>
      <c r="I226" s="47"/>
      <c r="J226" s="47"/>
      <c r="K226" s="290"/>
      <c r="L226" s="290"/>
      <c r="M226" s="47"/>
      <c r="N226" s="47"/>
      <c r="O226" s="47"/>
      <c r="P226" s="47"/>
      <c r="Q226" s="47"/>
      <c r="R226" s="47"/>
      <c r="S226" s="47"/>
      <c r="T226" s="47"/>
      <c r="U226" s="47"/>
      <c r="V226" s="47"/>
      <c r="W226" s="47"/>
      <c r="X226" s="47"/>
      <c r="Y226" s="47"/>
      <c r="Z226" s="47"/>
      <c r="AA226" s="292"/>
      <c r="AB226" s="292"/>
      <c r="AC226" s="47"/>
      <c r="AD226" s="47"/>
      <c r="AE226" s="47"/>
      <c r="AF226" s="47"/>
      <c r="AG226" s="47"/>
      <c r="AH226" s="47"/>
      <c r="AI226" s="47"/>
      <c r="AJ226" s="295"/>
      <c r="AK226" s="295"/>
      <c r="AL226" s="47"/>
      <c r="AM226" s="47"/>
      <c r="AN226" s="47"/>
      <c r="AO226" s="47"/>
      <c r="AP226" s="47"/>
      <c r="AQ226" s="47"/>
      <c r="AR226" s="47"/>
      <c r="AS226" s="47"/>
      <c r="AT226" s="47"/>
      <c r="AU226" s="47"/>
      <c r="AV226" s="47"/>
      <c r="AW226" s="288"/>
      <c r="AX226" s="288"/>
      <c r="AY226" s="295"/>
      <c r="AZ226" s="295"/>
      <c r="BA226" s="288"/>
      <c r="BB226" s="288"/>
      <c r="BC226" s="288"/>
      <c r="BD226" s="288"/>
      <c r="BE226" s="288"/>
      <c r="BF226" s="288"/>
      <c r="BG226" s="288"/>
      <c r="BH226" s="295"/>
      <c r="BI226" s="295"/>
      <c r="BJ226" s="288"/>
      <c r="BK226" s="288"/>
      <c r="BL226" s="288"/>
      <c r="BM226" s="288"/>
      <c r="BN226" s="288"/>
      <c r="BO226" s="47"/>
      <c r="BP226" s="47"/>
      <c r="BQ226" s="295"/>
      <c r="BR226" s="295"/>
      <c r="BS226" s="47"/>
      <c r="BT226" s="47"/>
      <c r="BU226" s="47"/>
      <c r="BV226" s="47"/>
      <c r="BW226" s="47"/>
      <c r="BY226" s="47"/>
    </row>
    <row r="227" spans="1:77" x14ac:dyDescent="0.2">
      <c r="A227" s="47"/>
      <c r="B227" s="47"/>
      <c r="C227" s="47"/>
      <c r="D227" s="306"/>
      <c r="E227" s="47"/>
      <c r="F227" s="47"/>
      <c r="G227" s="47"/>
      <c r="H227" s="47"/>
      <c r="I227" s="47"/>
      <c r="J227" s="47"/>
      <c r="K227" s="290"/>
      <c r="L227" s="290"/>
      <c r="M227" s="47"/>
      <c r="N227" s="47"/>
      <c r="O227" s="47"/>
      <c r="P227" s="47"/>
      <c r="Q227" s="47"/>
      <c r="R227" s="47"/>
      <c r="S227" s="47"/>
      <c r="T227" s="47"/>
      <c r="U227" s="47"/>
      <c r="V227" s="47"/>
      <c r="W227" s="47"/>
      <c r="X227" s="47"/>
      <c r="Y227" s="47"/>
      <c r="Z227" s="47"/>
      <c r="AA227" s="292"/>
      <c r="AB227" s="292"/>
      <c r="AC227" s="47"/>
      <c r="AD227" s="47"/>
      <c r="AE227" s="47"/>
      <c r="AF227" s="47"/>
      <c r="AG227" s="47"/>
      <c r="AH227" s="47"/>
      <c r="AI227" s="47"/>
      <c r="AJ227" s="295"/>
      <c r="AK227" s="295"/>
      <c r="AL227" s="47"/>
      <c r="AM227" s="47"/>
      <c r="AN227" s="47"/>
      <c r="AO227" s="47"/>
      <c r="AP227" s="47"/>
      <c r="AQ227" s="47"/>
      <c r="AR227" s="47"/>
      <c r="AS227" s="47"/>
      <c r="AT227" s="47"/>
      <c r="AU227" s="47"/>
      <c r="AV227" s="47"/>
      <c r="AW227" s="288"/>
      <c r="AX227" s="288"/>
      <c r="AY227" s="295"/>
      <c r="AZ227" s="295"/>
      <c r="BA227" s="288"/>
      <c r="BB227" s="288"/>
      <c r="BC227" s="288"/>
      <c r="BD227" s="288"/>
      <c r="BE227" s="288"/>
      <c r="BF227" s="288"/>
      <c r="BG227" s="288"/>
      <c r="BH227" s="295"/>
      <c r="BI227" s="295"/>
      <c r="BJ227" s="288"/>
      <c r="BK227" s="288"/>
      <c r="BL227" s="288"/>
      <c r="BM227" s="288"/>
      <c r="BN227" s="288"/>
      <c r="BO227" s="47"/>
      <c r="BP227" s="47"/>
      <c r="BQ227" s="295"/>
      <c r="BR227" s="295"/>
      <c r="BS227" s="47"/>
      <c r="BT227" s="47"/>
      <c r="BU227" s="47"/>
      <c r="BV227" s="47"/>
      <c r="BW227" s="47"/>
      <c r="BY227" s="47"/>
    </row>
    <row r="228" spans="1:77" x14ac:dyDescent="0.2">
      <c r="A228" s="47"/>
      <c r="B228" s="47"/>
      <c r="C228" s="47"/>
      <c r="D228" s="306"/>
      <c r="E228" s="47"/>
      <c r="F228" s="47"/>
      <c r="G228" s="47"/>
      <c r="H228" s="47"/>
      <c r="I228" s="47"/>
      <c r="J228" s="47"/>
      <c r="K228" s="290"/>
      <c r="L228" s="290"/>
      <c r="M228" s="47"/>
      <c r="N228" s="47"/>
      <c r="O228" s="47"/>
      <c r="P228" s="47"/>
      <c r="Q228" s="47"/>
      <c r="R228" s="47"/>
      <c r="S228" s="47"/>
      <c r="T228" s="47"/>
      <c r="U228" s="47"/>
      <c r="V228" s="47"/>
      <c r="W228" s="47"/>
      <c r="X228" s="47"/>
      <c r="Y228" s="47"/>
      <c r="Z228" s="47"/>
      <c r="AA228" s="292"/>
      <c r="AB228" s="292"/>
      <c r="AC228" s="47"/>
      <c r="AD228" s="47"/>
      <c r="AE228" s="47"/>
      <c r="AF228" s="47"/>
      <c r="AG228" s="47"/>
      <c r="AH228" s="47"/>
      <c r="AI228" s="47"/>
      <c r="AJ228" s="295"/>
      <c r="AK228" s="295"/>
      <c r="AL228" s="47"/>
      <c r="AM228" s="47"/>
      <c r="AN228" s="47"/>
      <c r="AO228" s="47"/>
      <c r="AP228" s="47"/>
      <c r="AQ228" s="47"/>
      <c r="AR228" s="47"/>
      <c r="AS228" s="47"/>
      <c r="AT228" s="47"/>
      <c r="AU228" s="47"/>
      <c r="AV228" s="47"/>
      <c r="AW228" s="288"/>
      <c r="AX228" s="288"/>
      <c r="AY228" s="295"/>
      <c r="AZ228" s="295"/>
      <c r="BA228" s="288"/>
      <c r="BB228" s="288"/>
      <c r="BC228" s="288"/>
      <c r="BD228" s="288"/>
      <c r="BE228" s="288"/>
      <c r="BF228" s="288"/>
      <c r="BG228" s="288"/>
      <c r="BH228" s="295"/>
      <c r="BI228" s="295"/>
      <c r="BJ228" s="288"/>
      <c r="BK228" s="288"/>
      <c r="BL228" s="288"/>
      <c r="BM228" s="288"/>
      <c r="BN228" s="288"/>
      <c r="BO228" s="47"/>
      <c r="BP228" s="47"/>
      <c r="BQ228" s="295"/>
      <c r="BR228" s="295"/>
      <c r="BS228" s="47"/>
      <c r="BT228" s="47"/>
      <c r="BU228" s="47"/>
      <c r="BV228" s="47"/>
      <c r="BW228" s="47"/>
      <c r="BY228" s="47"/>
    </row>
    <row r="229" spans="1:77" x14ac:dyDescent="0.2">
      <c r="A229" s="47"/>
      <c r="B229" s="47"/>
      <c r="C229" s="47"/>
      <c r="D229" s="306"/>
      <c r="E229" s="47"/>
      <c r="F229" s="47"/>
      <c r="G229" s="47"/>
      <c r="H229" s="47"/>
      <c r="I229" s="47"/>
      <c r="J229" s="47"/>
      <c r="K229" s="290"/>
      <c r="L229" s="290"/>
      <c r="M229" s="47"/>
      <c r="N229" s="47"/>
      <c r="O229" s="47"/>
      <c r="P229" s="47"/>
      <c r="Q229" s="47"/>
      <c r="R229" s="47"/>
      <c r="S229" s="47"/>
      <c r="T229" s="47"/>
      <c r="U229" s="47"/>
      <c r="V229" s="47"/>
      <c r="W229" s="47"/>
      <c r="X229" s="47"/>
      <c r="Y229" s="47"/>
      <c r="Z229" s="47"/>
      <c r="AA229" s="292"/>
      <c r="AB229" s="292"/>
      <c r="AC229" s="47"/>
      <c r="AD229" s="47"/>
      <c r="AE229" s="47"/>
      <c r="AF229" s="47"/>
      <c r="AG229" s="47"/>
      <c r="AH229" s="47"/>
      <c r="AI229" s="47"/>
      <c r="AJ229" s="295"/>
      <c r="AK229" s="295"/>
      <c r="AL229" s="47"/>
      <c r="AM229" s="47"/>
      <c r="AN229" s="47"/>
      <c r="AO229" s="47"/>
      <c r="AP229" s="47"/>
      <c r="AQ229" s="47"/>
      <c r="AR229" s="47"/>
      <c r="AS229" s="47"/>
      <c r="AT229" s="47"/>
      <c r="AU229" s="47"/>
      <c r="AV229" s="47"/>
      <c r="AW229" s="288"/>
      <c r="AX229" s="288"/>
      <c r="AY229" s="295"/>
      <c r="AZ229" s="295"/>
      <c r="BA229" s="288"/>
      <c r="BB229" s="288"/>
      <c r="BC229" s="288"/>
      <c r="BD229" s="288"/>
      <c r="BE229" s="288"/>
      <c r="BF229" s="288"/>
      <c r="BG229" s="288"/>
      <c r="BH229" s="295"/>
      <c r="BI229" s="295"/>
      <c r="BJ229" s="288"/>
      <c r="BK229" s="288"/>
      <c r="BL229" s="288"/>
      <c r="BM229" s="288"/>
      <c r="BN229" s="288"/>
      <c r="BO229" s="47"/>
      <c r="BP229" s="47"/>
      <c r="BQ229" s="295"/>
      <c r="BR229" s="295"/>
      <c r="BS229" s="47"/>
      <c r="BT229" s="47"/>
      <c r="BU229" s="47"/>
      <c r="BV229" s="47"/>
      <c r="BW229" s="47"/>
      <c r="BY229" s="47"/>
    </row>
    <row r="230" spans="1:77" x14ac:dyDescent="0.2">
      <c r="A230" s="47"/>
      <c r="B230" s="47"/>
      <c r="C230" s="47"/>
      <c r="D230" s="306"/>
      <c r="E230" s="47"/>
      <c r="F230" s="47"/>
      <c r="G230" s="47"/>
      <c r="H230" s="47"/>
      <c r="I230" s="47"/>
      <c r="J230" s="47"/>
      <c r="K230" s="290"/>
      <c r="L230" s="290"/>
      <c r="M230" s="47"/>
      <c r="N230" s="47"/>
      <c r="O230" s="47"/>
      <c r="P230" s="47"/>
      <c r="Q230" s="47"/>
      <c r="R230" s="47"/>
      <c r="S230" s="47"/>
      <c r="T230" s="47"/>
      <c r="U230" s="47"/>
      <c r="V230" s="47"/>
      <c r="W230" s="47"/>
      <c r="X230" s="47"/>
      <c r="Y230" s="47"/>
      <c r="Z230" s="47"/>
      <c r="AA230" s="292"/>
      <c r="AB230" s="292"/>
      <c r="AC230" s="47"/>
      <c r="AD230" s="47"/>
      <c r="AE230" s="47"/>
      <c r="AF230" s="47"/>
      <c r="AG230" s="47"/>
      <c r="AH230" s="47"/>
      <c r="AI230" s="47"/>
      <c r="AJ230" s="295"/>
      <c r="AK230" s="295"/>
      <c r="AL230" s="47"/>
      <c r="AM230" s="47"/>
      <c r="AN230" s="47"/>
      <c r="AO230" s="47"/>
      <c r="AP230" s="47"/>
      <c r="AQ230" s="47"/>
      <c r="AR230" s="47"/>
      <c r="AS230" s="47"/>
      <c r="AT230" s="47"/>
      <c r="AU230" s="47"/>
      <c r="AV230" s="47"/>
      <c r="AW230" s="288"/>
      <c r="AX230" s="288"/>
      <c r="AY230" s="295"/>
      <c r="AZ230" s="295"/>
      <c r="BA230" s="288"/>
      <c r="BB230" s="288"/>
      <c r="BC230" s="288"/>
      <c r="BD230" s="288"/>
      <c r="BE230" s="288"/>
      <c r="BF230" s="288"/>
      <c r="BG230" s="288"/>
      <c r="BH230" s="295"/>
      <c r="BI230" s="295"/>
      <c r="BJ230" s="288"/>
      <c r="BK230" s="288"/>
      <c r="BL230" s="288"/>
      <c r="BM230" s="288"/>
      <c r="BN230" s="288"/>
      <c r="BO230" s="47"/>
      <c r="BP230" s="47"/>
      <c r="BQ230" s="295"/>
      <c r="BR230" s="295"/>
      <c r="BS230" s="47"/>
      <c r="BT230" s="47"/>
      <c r="BU230" s="47"/>
      <c r="BV230" s="47"/>
      <c r="BW230" s="47"/>
      <c r="BY230" s="47"/>
    </row>
    <row r="231" spans="1:77" x14ac:dyDescent="0.2">
      <c r="A231" s="47"/>
      <c r="B231" s="47"/>
      <c r="C231" s="47"/>
      <c r="D231" s="306"/>
      <c r="E231" s="47"/>
      <c r="F231" s="47"/>
      <c r="G231" s="47"/>
      <c r="H231" s="47"/>
      <c r="I231" s="47"/>
      <c r="J231" s="47"/>
      <c r="K231" s="290"/>
      <c r="L231" s="290"/>
      <c r="M231" s="47"/>
      <c r="N231" s="47"/>
      <c r="O231" s="47"/>
      <c r="P231" s="47"/>
      <c r="Q231" s="47"/>
      <c r="R231" s="47"/>
      <c r="S231" s="47"/>
      <c r="T231" s="47"/>
      <c r="U231" s="47"/>
      <c r="V231" s="47"/>
      <c r="W231" s="47"/>
      <c r="X231" s="47"/>
      <c r="Y231" s="47"/>
      <c r="Z231" s="47"/>
      <c r="AA231" s="292"/>
      <c r="AB231" s="292"/>
      <c r="AC231" s="47"/>
      <c r="AD231" s="47"/>
      <c r="AE231" s="47"/>
      <c r="AF231" s="47"/>
      <c r="AG231" s="47"/>
      <c r="AH231" s="47"/>
      <c r="AI231" s="47"/>
      <c r="AJ231" s="295"/>
      <c r="AK231" s="295"/>
      <c r="AL231" s="47"/>
      <c r="AM231" s="47"/>
      <c r="AN231" s="47"/>
      <c r="AO231" s="47"/>
      <c r="AP231" s="47"/>
      <c r="AQ231" s="47"/>
      <c r="AR231" s="47"/>
      <c r="AS231" s="47"/>
      <c r="AT231" s="47"/>
      <c r="AU231" s="47"/>
      <c r="AV231" s="47"/>
      <c r="AW231" s="288"/>
      <c r="AX231" s="288"/>
      <c r="AY231" s="295"/>
      <c r="AZ231" s="295"/>
      <c r="BA231" s="288"/>
      <c r="BB231" s="288"/>
      <c r="BC231" s="288"/>
      <c r="BD231" s="288"/>
      <c r="BE231" s="288"/>
      <c r="BF231" s="288"/>
      <c r="BG231" s="288"/>
      <c r="BH231" s="295"/>
      <c r="BI231" s="295"/>
      <c r="BJ231" s="288"/>
      <c r="BK231" s="288"/>
      <c r="BL231" s="288"/>
      <c r="BM231" s="288"/>
      <c r="BN231" s="288"/>
      <c r="BO231" s="47"/>
      <c r="BP231" s="47"/>
      <c r="BQ231" s="295"/>
      <c r="BR231" s="295"/>
      <c r="BS231" s="47"/>
      <c r="BT231" s="47"/>
      <c r="BU231" s="47"/>
      <c r="BV231" s="47"/>
      <c r="BW231" s="47"/>
      <c r="BY231" s="47"/>
    </row>
    <row r="232" spans="1:77" x14ac:dyDescent="0.2">
      <c r="A232" s="47"/>
      <c r="B232" s="47"/>
      <c r="C232" s="47"/>
      <c r="D232" s="306"/>
      <c r="E232" s="47"/>
      <c r="F232" s="47"/>
      <c r="G232" s="47"/>
      <c r="H232" s="47"/>
      <c r="I232" s="47"/>
      <c r="J232" s="47"/>
      <c r="K232" s="290"/>
      <c r="L232" s="290"/>
      <c r="M232" s="47"/>
      <c r="N232" s="47"/>
      <c r="O232" s="47"/>
      <c r="P232" s="47"/>
      <c r="Q232" s="47"/>
      <c r="R232" s="47"/>
      <c r="S232" s="47"/>
      <c r="T232" s="47"/>
      <c r="U232" s="47"/>
      <c r="V232" s="47"/>
      <c r="W232" s="47"/>
      <c r="X232" s="47"/>
      <c r="Y232" s="47"/>
      <c r="Z232" s="47"/>
      <c r="AA232" s="292"/>
      <c r="AB232" s="292"/>
      <c r="AC232" s="47"/>
      <c r="AD232" s="47"/>
      <c r="AE232" s="47"/>
      <c r="AF232" s="47"/>
      <c r="AG232" s="47"/>
      <c r="AH232" s="47"/>
      <c r="AI232" s="47"/>
      <c r="AJ232" s="295"/>
      <c r="AK232" s="295"/>
      <c r="AL232" s="47"/>
      <c r="AM232" s="47"/>
      <c r="AN232" s="47"/>
      <c r="AO232" s="47"/>
      <c r="AP232" s="47"/>
      <c r="AQ232" s="47"/>
      <c r="AR232" s="47"/>
      <c r="AS232" s="47"/>
      <c r="AT232" s="47"/>
      <c r="AU232" s="47"/>
      <c r="AV232" s="47"/>
      <c r="AW232" s="288"/>
      <c r="AX232" s="288"/>
      <c r="AY232" s="295"/>
      <c r="AZ232" s="295"/>
      <c r="BA232" s="288"/>
      <c r="BB232" s="288"/>
      <c r="BC232" s="288"/>
      <c r="BD232" s="288"/>
      <c r="BE232" s="288"/>
      <c r="BF232" s="288"/>
      <c r="BG232" s="288"/>
      <c r="BH232" s="295"/>
      <c r="BI232" s="295"/>
      <c r="BJ232" s="288"/>
      <c r="BK232" s="288"/>
      <c r="BL232" s="288"/>
      <c r="BM232" s="288"/>
      <c r="BN232" s="288"/>
      <c r="BO232" s="47"/>
      <c r="BP232" s="47"/>
      <c r="BQ232" s="295"/>
      <c r="BR232" s="295"/>
      <c r="BS232" s="47"/>
      <c r="BT232" s="47"/>
      <c r="BU232" s="47"/>
      <c r="BV232" s="47"/>
      <c r="BW232" s="47"/>
      <c r="BY232" s="47"/>
    </row>
    <row r="233" spans="1:77" x14ac:dyDescent="0.2">
      <c r="A233" s="47"/>
      <c r="B233" s="47"/>
      <c r="C233" s="47"/>
      <c r="D233" s="306"/>
      <c r="E233" s="47"/>
      <c r="F233" s="47"/>
      <c r="G233" s="47"/>
      <c r="H233" s="47"/>
      <c r="I233" s="47"/>
      <c r="J233" s="47"/>
      <c r="K233" s="290"/>
      <c r="L233" s="290"/>
      <c r="M233" s="47"/>
      <c r="N233" s="47"/>
      <c r="O233" s="47"/>
      <c r="P233" s="47"/>
      <c r="Q233" s="47"/>
      <c r="R233" s="47"/>
      <c r="S233" s="47"/>
      <c r="T233" s="47"/>
      <c r="U233" s="47"/>
      <c r="V233" s="47"/>
      <c r="W233" s="47"/>
      <c r="X233" s="47"/>
      <c r="Y233" s="47"/>
      <c r="Z233" s="47"/>
      <c r="AA233" s="292"/>
      <c r="AB233" s="292"/>
      <c r="AC233" s="47"/>
      <c r="AD233" s="47"/>
      <c r="AE233" s="47"/>
      <c r="AF233" s="47"/>
      <c r="AG233" s="47"/>
      <c r="AH233" s="47"/>
      <c r="AI233" s="47"/>
      <c r="AJ233" s="295"/>
      <c r="AK233" s="295"/>
      <c r="AL233" s="47"/>
      <c r="AM233" s="47"/>
      <c r="AN233" s="47"/>
      <c r="AO233" s="47"/>
      <c r="AP233" s="47"/>
      <c r="AQ233" s="47"/>
      <c r="AR233" s="47"/>
      <c r="AS233" s="47"/>
      <c r="AT233" s="47"/>
      <c r="AU233" s="47"/>
      <c r="AV233" s="47"/>
      <c r="AW233" s="288"/>
      <c r="AX233" s="288"/>
      <c r="AY233" s="295"/>
      <c r="AZ233" s="295"/>
      <c r="BA233" s="288"/>
      <c r="BB233" s="288"/>
      <c r="BC233" s="288"/>
      <c r="BD233" s="288"/>
      <c r="BE233" s="288"/>
      <c r="BF233" s="288"/>
      <c r="BG233" s="288"/>
      <c r="BH233" s="295"/>
      <c r="BI233" s="295"/>
      <c r="BJ233" s="288"/>
      <c r="BK233" s="288"/>
      <c r="BL233" s="288"/>
      <c r="BM233" s="288"/>
      <c r="BN233" s="288"/>
      <c r="BO233" s="47"/>
      <c r="BP233" s="47"/>
      <c r="BQ233" s="295"/>
      <c r="BR233" s="295"/>
      <c r="BS233" s="47"/>
      <c r="BT233" s="47"/>
      <c r="BU233" s="47"/>
      <c r="BV233" s="47"/>
      <c r="BW233" s="47"/>
      <c r="BY233" s="47"/>
    </row>
    <row r="234" spans="1:77" x14ac:dyDescent="0.2">
      <c r="A234" s="47"/>
      <c r="B234" s="47"/>
      <c r="C234" s="47"/>
      <c r="D234" s="306"/>
      <c r="E234" s="47"/>
      <c r="F234" s="47"/>
      <c r="G234" s="47"/>
      <c r="H234" s="47"/>
      <c r="I234" s="47"/>
      <c r="J234" s="47"/>
      <c r="K234" s="290"/>
      <c r="L234" s="290"/>
      <c r="M234" s="47"/>
      <c r="N234" s="47"/>
      <c r="O234" s="47"/>
      <c r="P234" s="47"/>
      <c r="Q234" s="47"/>
      <c r="R234" s="47"/>
      <c r="S234" s="47"/>
      <c r="T234" s="47"/>
      <c r="U234" s="47"/>
      <c r="V234" s="47"/>
      <c r="W234" s="47"/>
      <c r="X234" s="47"/>
      <c r="Y234" s="47"/>
      <c r="Z234" s="47"/>
      <c r="AA234" s="292"/>
      <c r="AB234" s="292"/>
      <c r="AC234" s="47"/>
      <c r="AD234" s="47"/>
      <c r="AE234" s="47"/>
      <c r="AF234" s="47"/>
      <c r="AG234" s="47"/>
      <c r="AH234" s="47"/>
      <c r="AI234" s="47"/>
      <c r="AJ234" s="295"/>
      <c r="AK234" s="295"/>
      <c r="AL234" s="47"/>
      <c r="AM234" s="47"/>
      <c r="AN234" s="47"/>
      <c r="AO234" s="47"/>
      <c r="AP234" s="47"/>
      <c r="AQ234" s="47"/>
      <c r="AR234" s="47"/>
      <c r="AS234" s="47"/>
      <c r="AT234" s="47"/>
      <c r="AU234" s="47"/>
      <c r="AV234" s="47"/>
      <c r="AW234" s="288"/>
      <c r="AX234" s="288"/>
      <c r="AY234" s="295"/>
      <c r="AZ234" s="295"/>
      <c r="BA234" s="288"/>
      <c r="BB234" s="288"/>
      <c r="BC234" s="288"/>
      <c r="BD234" s="288"/>
      <c r="BE234" s="288"/>
      <c r="BF234" s="288"/>
      <c r="BG234" s="288"/>
      <c r="BH234" s="295"/>
      <c r="BI234" s="295"/>
      <c r="BJ234" s="288"/>
      <c r="BK234" s="288"/>
      <c r="BL234" s="288"/>
      <c r="BM234" s="288"/>
      <c r="BN234" s="288"/>
      <c r="BO234" s="47"/>
      <c r="BP234" s="47"/>
      <c r="BQ234" s="295"/>
      <c r="BR234" s="295"/>
      <c r="BS234" s="47"/>
      <c r="BT234" s="47"/>
      <c r="BU234" s="47"/>
      <c r="BV234" s="47"/>
      <c r="BW234" s="47"/>
      <c r="BY234" s="47"/>
    </row>
    <row r="235" spans="1:77" x14ac:dyDescent="0.2">
      <c r="A235" s="47"/>
      <c r="B235" s="47"/>
      <c r="C235" s="47"/>
      <c r="D235" s="306"/>
      <c r="E235" s="47"/>
      <c r="F235" s="47"/>
      <c r="G235" s="47"/>
      <c r="H235" s="47"/>
      <c r="I235" s="47"/>
      <c r="J235" s="47"/>
      <c r="K235" s="290"/>
      <c r="L235" s="290"/>
      <c r="M235" s="47"/>
      <c r="N235" s="47"/>
      <c r="O235" s="47"/>
      <c r="P235" s="47"/>
      <c r="Q235" s="47"/>
      <c r="R235" s="47"/>
      <c r="S235" s="47"/>
      <c r="T235" s="47"/>
      <c r="U235" s="47"/>
      <c r="V235" s="47"/>
      <c r="W235" s="47"/>
      <c r="X235" s="47"/>
      <c r="Y235" s="47"/>
      <c r="Z235" s="47"/>
      <c r="AA235" s="292"/>
      <c r="AB235" s="292"/>
      <c r="AC235" s="47"/>
      <c r="AD235" s="47"/>
      <c r="AE235" s="47"/>
      <c r="AF235" s="47"/>
      <c r="AG235" s="47"/>
      <c r="AH235" s="47"/>
      <c r="AI235" s="47"/>
      <c r="AJ235" s="295"/>
      <c r="AK235" s="295"/>
      <c r="AL235" s="47"/>
      <c r="AM235" s="47"/>
      <c r="AN235" s="47"/>
      <c r="AO235" s="47"/>
      <c r="AP235" s="47"/>
      <c r="AQ235" s="47"/>
      <c r="AR235" s="47"/>
      <c r="AS235" s="47"/>
      <c r="AT235" s="47"/>
      <c r="AU235" s="47"/>
      <c r="AV235" s="47"/>
      <c r="AW235" s="288"/>
      <c r="AX235" s="288"/>
      <c r="AY235" s="295"/>
      <c r="AZ235" s="295"/>
      <c r="BA235" s="288"/>
      <c r="BB235" s="288"/>
      <c r="BC235" s="288"/>
      <c r="BD235" s="288"/>
      <c r="BE235" s="288"/>
      <c r="BF235" s="288"/>
      <c r="BG235" s="288"/>
      <c r="BH235" s="295"/>
      <c r="BI235" s="295"/>
      <c r="BJ235" s="288"/>
      <c r="BK235" s="288"/>
      <c r="BL235" s="288"/>
      <c r="BM235" s="288"/>
      <c r="BN235" s="288"/>
      <c r="BO235" s="47"/>
      <c r="BP235" s="47"/>
      <c r="BQ235" s="295"/>
      <c r="BR235" s="295"/>
      <c r="BS235" s="47"/>
      <c r="BT235" s="47"/>
      <c r="BU235" s="47"/>
      <c r="BV235" s="47"/>
      <c r="BW235" s="47"/>
      <c r="BY235" s="47"/>
    </row>
    <row r="236" spans="1:77" x14ac:dyDescent="0.2">
      <c r="A236" s="47"/>
      <c r="B236" s="47"/>
      <c r="C236" s="47"/>
      <c r="D236" s="306"/>
      <c r="E236" s="47"/>
      <c r="F236" s="47"/>
      <c r="G236" s="47"/>
      <c r="H236" s="47"/>
      <c r="I236" s="47"/>
      <c r="J236" s="47"/>
      <c r="K236" s="290"/>
      <c r="L236" s="290"/>
      <c r="M236" s="47"/>
      <c r="N236" s="47"/>
      <c r="O236" s="47"/>
      <c r="P236" s="47"/>
      <c r="Q236" s="47"/>
      <c r="R236" s="47"/>
      <c r="S236" s="47"/>
      <c r="T236" s="47"/>
      <c r="U236" s="47"/>
      <c r="V236" s="47"/>
      <c r="W236" s="47"/>
      <c r="X236" s="47"/>
      <c r="Y236" s="47"/>
      <c r="Z236" s="47"/>
      <c r="AA236" s="292"/>
      <c r="AB236" s="292"/>
      <c r="AC236" s="47"/>
      <c r="AD236" s="47"/>
      <c r="AE236" s="47"/>
      <c r="AF236" s="47"/>
      <c r="AG236" s="47"/>
      <c r="AH236" s="47"/>
      <c r="AI236" s="47"/>
      <c r="AJ236" s="295"/>
      <c r="AK236" s="295"/>
      <c r="AL236" s="47"/>
      <c r="AM236" s="47"/>
      <c r="AN236" s="47"/>
      <c r="AO236" s="47"/>
      <c r="AP236" s="47"/>
      <c r="AQ236" s="47"/>
      <c r="AR236" s="47"/>
      <c r="AS236" s="47"/>
      <c r="AT236" s="47"/>
      <c r="AU236" s="47"/>
      <c r="AV236" s="47"/>
      <c r="AW236" s="288"/>
      <c r="AX236" s="288"/>
      <c r="AY236" s="295"/>
      <c r="AZ236" s="295"/>
      <c r="BA236" s="288"/>
      <c r="BB236" s="288"/>
      <c r="BC236" s="288"/>
      <c r="BD236" s="288"/>
      <c r="BE236" s="288"/>
      <c r="BF236" s="288"/>
      <c r="BG236" s="288"/>
      <c r="BH236" s="295"/>
      <c r="BI236" s="295"/>
      <c r="BJ236" s="288"/>
      <c r="BK236" s="288"/>
      <c r="BL236" s="288"/>
      <c r="BM236" s="288"/>
      <c r="BN236" s="288"/>
      <c r="BO236" s="47"/>
      <c r="BP236" s="47"/>
      <c r="BQ236" s="295"/>
      <c r="BR236" s="295"/>
      <c r="BS236" s="47"/>
      <c r="BT236" s="47"/>
      <c r="BU236" s="47"/>
      <c r="BV236" s="47"/>
      <c r="BW236" s="47"/>
      <c r="BY236" s="47"/>
    </row>
    <row r="237" spans="1:77" x14ac:dyDescent="0.2">
      <c r="A237" s="47"/>
      <c r="B237" s="47"/>
      <c r="C237" s="47"/>
      <c r="D237" s="306"/>
      <c r="E237" s="47"/>
      <c r="F237" s="47"/>
      <c r="G237" s="47"/>
      <c r="H237" s="47"/>
      <c r="I237" s="47"/>
      <c r="J237" s="47"/>
      <c r="K237" s="290"/>
      <c r="L237" s="290"/>
      <c r="M237" s="47"/>
      <c r="N237" s="47"/>
      <c r="O237" s="47"/>
      <c r="P237" s="47"/>
      <c r="Q237" s="47"/>
      <c r="R237" s="47"/>
      <c r="S237" s="47"/>
      <c r="T237" s="47"/>
      <c r="U237" s="47"/>
      <c r="V237" s="47"/>
      <c r="W237" s="47"/>
      <c r="X237" s="47"/>
      <c r="Y237" s="47"/>
      <c r="Z237" s="47"/>
      <c r="AA237" s="292"/>
      <c r="AB237" s="292"/>
      <c r="AC237" s="47"/>
      <c r="AD237" s="47"/>
      <c r="AE237" s="47"/>
      <c r="AF237" s="47"/>
      <c r="AG237" s="47"/>
      <c r="AH237" s="47"/>
      <c r="AI237" s="47"/>
      <c r="AJ237" s="295"/>
      <c r="AK237" s="295"/>
      <c r="AL237" s="47"/>
      <c r="AM237" s="47"/>
      <c r="AN237" s="47"/>
      <c r="AO237" s="47"/>
      <c r="AP237" s="47"/>
      <c r="AQ237" s="47"/>
      <c r="AR237" s="47"/>
      <c r="AS237" s="47"/>
      <c r="AT237" s="47"/>
      <c r="AU237" s="47"/>
      <c r="AV237" s="47"/>
      <c r="AW237" s="288"/>
      <c r="AX237" s="288"/>
      <c r="AY237" s="295"/>
      <c r="AZ237" s="295"/>
      <c r="BA237" s="288"/>
      <c r="BB237" s="288"/>
      <c r="BC237" s="288"/>
      <c r="BD237" s="288"/>
      <c r="BE237" s="288"/>
      <c r="BF237" s="288"/>
      <c r="BG237" s="288"/>
      <c r="BH237" s="295"/>
      <c r="BI237" s="295"/>
      <c r="BJ237" s="288"/>
      <c r="BK237" s="288"/>
      <c r="BL237" s="288"/>
      <c r="BM237" s="288"/>
      <c r="BN237" s="288"/>
      <c r="BO237" s="47"/>
      <c r="BP237" s="47"/>
      <c r="BQ237" s="295"/>
      <c r="BR237" s="295"/>
      <c r="BS237" s="47"/>
      <c r="BT237" s="47"/>
      <c r="BU237" s="47"/>
      <c r="BV237" s="47"/>
      <c r="BW237" s="47"/>
      <c r="BY237" s="47"/>
    </row>
    <row r="238" spans="1:77" x14ac:dyDescent="0.2">
      <c r="A238" s="47"/>
      <c r="B238" s="47"/>
      <c r="C238" s="47"/>
      <c r="D238" s="306"/>
      <c r="E238" s="47"/>
      <c r="F238" s="47"/>
      <c r="G238" s="47"/>
      <c r="H238" s="47"/>
      <c r="I238" s="47"/>
      <c r="J238" s="47"/>
      <c r="K238" s="290"/>
      <c r="L238" s="290"/>
      <c r="M238" s="47"/>
      <c r="N238" s="47"/>
      <c r="O238" s="47"/>
      <c r="P238" s="47"/>
      <c r="Q238" s="47"/>
      <c r="R238" s="47"/>
      <c r="S238" s="47"/>
      <c r="T238" s="47"/>
      <c r="U238" s="47"/>
      <c r="V238" s="47"/>
      <c r="W238" s="47"/>
      <c r="X238" s="47"/>
      <c r="Y238" s="47"/>
      <c r="Z238" s="47"/>
      <c r="AA238" s="292"/>
      <c r="AB238" s="292"/>
      <c r="AC238" s="47"/>
      <c r="AD238" s="47"/>
      <c r="AE238" s="47"/>
      <c r="AF238" s="47"/>
      <c r="AG238" s="47"/>
      <c r="AH238" s="47"/>
      <c r="AI238" s="47"/>
      <c r="AJ238" s="295"/>
      <c r="AK238" s="295"/>
      <c r="AL238" s="47"/>
      <c r="AM238" s="47"/>
      <c r="AN238" s="47"/>
      <c r="AO238" s="47"/>
      <c r="AP238" s="47"/>
      <c r="AQ238" s="47"/>
      <c r="AR238" s="47"/>
      <c r="AS238" s="47"/>
      <c r="AT238" s="47"/>
      <c r="AU238" s="47"/>
      <c r="AV238" s="47"/>
      <c r="AW238" s="288"/>
      <c r="AX238" s="288"/>
      <c r="AY238" s="295"/>
      <c r="AZ238" s="295"/>
      <c r="BA238" s="288"/>
      <c r="BB238" s="288"/>
      <c r="BC238" s="288"/>
      <c r="BD238" s="288"/>
      <c r="BE238" s="288"/>
      <c r="BF238" s="288"/>
      <c r="BG238" s="288"/>
      <c r="BH238" s="295"/>
      <c r="BI238" s="295"/>
      <c r="BJ238" s="288"/>
      <c r="BK238" s="288"/>
      <c r="BL238" s="288"/>
      <c r="BM238" s="288"/>
      <c r="BN238" s="288"/>
      <c r="BO238" s="47"/>
      <c r="BP238" s="47"/>
      <c r="BQ238" s="295"/>
      <c r="BR238" s="295"/>
      <c r="BS238" s="47"/>
      <c r="BT238" s="47"/>
      <c r="BU238" s="47"/>
      <c r="BV238" s="47"/>
      <c r="BW238" s="47"/>
      <c r="BY238" s="47"/>
    </row>
    <row r="239" spans="1:77" x14ac:dyDescent="0.2">
      <c r="A239" s="47"/>
      <c r="B239" s="47"/>
      <c r="C239" s="47"/>
      <c r="D239" s="306"/>
      <c r="E239" s="47"/>
      <c r="F239" s="47"/>
      <c r="G239" s="47"/>
      <c r="H239" s="47"/>
      <c r="I239" s="47"/>
      <c r="J239" s="47"/>
      <c r="K239" s="290"/>
      <c r="L239" s="290"/>
      <c r="M239" s="47"/>
      <c r="N239" s="47"/>
      <c r="O239" s="47"/>
      <c r="P239" s="47"/>
      <c r="Q239" s="47"/>
      <c r="R239" s="47"/>
      <c r="S239" s="47"/>
      <c r="T239" s="47"/>
      <c r="U239" s="47"/>
      <c r="V239" s="47"/>
      <c r="W239" s="47"/>
      <c r="X239" s="47"/>
      <c r="Y239" s="47"/>
      <c r="Z239" s="47"/>
      <c r="AA239" s="292"/>
      <c r="AB239" s="292"/>
      <c r="AC239" s="47"/>
      <c r="AD239" s="47"/>
      <c r="AE239" s="47"/>
      <c r="AF239" s="47"/>
      <c r="AG239" s="47"/>
      <c r="AH239" s="47"/>
      <c r="AI239" s="47"/>
      <c r="AJ239" s="295"/>
      <c r="AK239" s="295"/>
      <c r="AL239" s="47"/>
      <c r="AM239" s="47"/>
      <c r="AN239" s="47"/>
      <c r="AO239" s="47"/>
      <c r="AP239" s="47"/>
      <c r="AQ239" s="47"/>
      <c r="AR239" s="47"/>
      <c r="AS239" s="47"/>
      <c r="AT239" s="47"/>
      <c r="AU239" s="47"/>
      <c r="AV239" s="47"/>
      <c r="AW239" s="288"/>
      <c r="AX239" s="288"/>
      <c r="AY239" s="295"/>
      <c r="AZ239" s="295"/>
      <c r="BA239" s="288"/>
      <c r="BB239" s="288"/>
      <c r="BC239" s="288"/>
      <c r="BD239" s="288"/>
      <c r="BE239" s="288"/>
      <c r="BF239" s="288"/>
      <c r="BG239" s="288"/>
      <c r="BH239" s="295"/>
      <c r="BI239" s="295"/>
      <c r="BJ239" s="288"/>
      <c r="BK239" s="288"/>
      <c r="BL239" s="288"/>
      <c r="BM239" s="288"/>
      <c r="BN239" s="288"/>
      <c r="BO239" s="47"/>
      <c r="BP239" s="47"/>
      <c r="BQ239" s="295"/>
      <c r="BR239" s="295"/>
      <c r="BS239" s="47"/>
      <c r="BT239" s="47"/>
      <c r="BU239" s="47"/>
      <c r="BV239" s="47"/>
      <c r="BW239" s="47"/>
      <c r="BY239" s="47"/>
    </row>
    <row r="240" spans="1:77" x14ac:dyDescent="0.2">
      <c r="A240" s="47"/>
      <c r="B240" s="47"/>
      <c r="C240" s="47"/>
      <c r="D240" s="306"/>
      <c r="E240" s="47"/>
      <c r="F240" s="47"/>
      <c r="G240" s="47"/>
      <c r="H240" s="47"/>
      <c r="I240" s="47"/>
      <c r="J240" s="47"/>
      <c r="K240" s="290"/>
      <c r="L240" s="290"/>
      <c r="M240" s="47"/>
      <c r="N240" s="47"/>
      <c r="O240" s="47"/>
      <c r="P240" s="47"/>
      <c r="Q240" s="47"/>
      <c r="R240" s="47"/>
      <c r="S240" s="47"/>
      <c r="T240" s="47"/>
      <c r="U240" s="47"/>
      <c r="V240" s="47"/>
      <c r="W240" s="47"/>
      <c r="X240" s="47"/>
      <c r="Y240" s="47"/>
      <c r="Z240" s="47"/>
      <c r="AA240" s="292"/>
      <c r="AB240" s="292"/>
      <c r="AC240" s="47"/>
      <c r="AD240" s="47"/>
      <c r="AE240" s="47"/>
      <c r="AF240" s="47"/>
      <c r="AG240" s="47"/>
      <c r="AH240" s="47"/>
      <c r="AI240" s="47"/>
      <c r="AJ240" s="295"/>
      <c r="AK240" s="295"/>
      <c r="AL240" s="47"/>
      <c r="AM240" s="47"/>
      <c r="AN240" s="47"/>
      <c r="AO240" s="47"/>
      <c r="AP240" s="47"/>
      <c r="AQ240" s="47"/>
      <c r="AR240" s="47"/>
      <c r="AS240" s="47"/>
      <c r="AT240" s="47"/>
      <c r="AU240" s="47"/>
      <c r="AV240" s="47"/>
      <c r="AW240" s="288"/>
      <c r="AX240" s="288"/>
      <c r="AY240" s="295"/>
      <c r="AZ240" s="295"/>
      <c r="BA240" s="288"/>
      <c r="BB240" s="288"/>
      <c r="BC240" s="288"/>
      <c r="BD240" s="288"/>
      <c r="BE240" s="288"/>
      <c r="BF240" s="288"/>
      <c r="BG240" s="288"/>
      <c r="BH240" s="295"/>
      <c r="BI240" s="295"/>
      <c r="BJ240" s="288"/>
      <c r="BK240" s="288"/>
      <c r="BL240" s="288"/>
      <c r="BM240" s="288"/>
      <c r="BN240" s="288"/>
      <c r="BO240" s="47"/>
      <c r="BP240" s="47"/>
      <c r="BQ240" s="295"/>
      <c r="BR240" s="295"/>
      <c r="BS240" s="47"/>
      <c r="BT240" s="47"/>
      <c r="BU240" s="47"/>
      <c r="BV240" s="47"/>
      <c r="BW240" s="47"/>
      <c r="BY240" s="47"/>
    </row>
    <row r="241" spans="1:77" x14ac:dyDescent="0.2">
      <c r="A241" s="47"/>
      <c r="B241" s="47"/>
      <c r="C241" s="47"/>
      <c r="D241" s="306"/>
      <c r="E241" s="47"/>
      <c r="F241" s="47"/>
      <c r="G241" s="47"/>
      <c r="H241" s="47"/>
      <c r="I241" s="47"/>
      <c r="J241" s="47"/>
      <c r="K241" s="290"/>
      <c r="L241" s="290"/>
      <c r="M241" s="47"/>
      <c r="N241" s="47"/>
      <c r="O241" s="47"/>
      <c r="P241" s="47"/>
      <c r="Q241" s="47"/>
      <c r="R241" s="47"/>
      <c r="S241" s="47"/>
      <c r="T241" s="47"/>
      <c r="U241" s="47"/>
      <c r="V241" s="47"/>
      <c r="W241" s="47"/>
      <c r="X241" s="47"/>
      <c r="Y241" s="47"/>
      <c r="Z241" s="47"/>
      <c r="AA241" s="292"/>
      <c r="AB241" s="292"/>
      <c r="AC241" s="47"/>
      <c r="AD241" s="47"/>
      <c r="AE241" s="47"/>
      <c r="AF241" s="47"/>
      <c r="AG241" s="47"/>
      <c r="AH241" s="47"/>
      <c r="AI241" s="47"/>
      <c r="AJ241" s="295"/>
      <c r="AK241" s="295"/>
      <c r="AL241" s="47"/>
      <c r="AM241" s="47"/>
      <c r="AN241" s="47"/>
      <c r="AO241" s="47"/>
      <c r="AP241" s="47"/>
      <c r="AQ241" s="47"/>
      <c r="AR241" s="47"/>
      <c r="AS241" s="47"/>
      <c r="AT241" s="47"/>
      <c r="AU241" s="47"/>
      <c r="AV241" s="47"/>
      <c r="AW241" s="288"/>
      <c r="AX241" s="288"/>
      <c r="AY241" s="295"/>
      <c r="AZ241" s="295"/>
      <c r="BA241" s="288"/>
      <c r="BB241" s="288"/>
      <c r="BC241" s="288"/>
      <c r="BD241" s="288"/>
      <c r="BE241" s="288"/>
      <c r="BF241" s="288"/>
      <c r="BG241" s="288"/>
      <c r="BH241" s="295"/>
      <c r="BI241" s="295"/>
      <c r="BJ241" s="288"/>
      <c r="BK241" s="288"/>
      <c r="BL241" s="288"/>
      <c r="BM241" s="288"/>
      <c r="BN241" s="288"/>
      <c r="BO241" s="47"/>
      <c r="BP241" s="47"/>
      <c r="BQ241" s="295"/>
      <c r="BR241" s="295"/>
      <c r="BS241" s="47"/>
      <c r="BT241" s="47"/>
      <c r="BU241" s="47"/>
      <c r="BV241" s="47"/>
      <c r="BW241" s="47"/>
      <c r="BY241" s="47"/>
    </row>
    <row r="242" spans="1:77" x14ac:dyDescent="0.2">
      <c r="A242" s="47"/>
      <c r="B242" s="47"/>
      <c r="C242" s="47"/>
      <c r="D242" s="306"/>
      <c r="E242" s="47"/>
      <c r="F242" s="47"/>
      <c r="G242" s="47"/>
      <c r="H242" s="47"/>
      <c r="I242" s="47"/>
      <c r="J242" s="47"/>
      <c r="K242" s="290"/>
      <c r="L242" s="290"/>
      <c r="M242" s="47"/>
      <c r="N242" s="47"/>
      <c r="O242" s="47"/>
      <c r="P242" s="47"/>
      <c r="Q242" s="47"/>
      <c r="R242" s="47"/>
      <c r="S242" s="47"/>
      <c r="T242" s="47"/>
      <c r="U242" s="47"/>
      <c r="V242" s="47"/>
      <c r="W242" s="47"/>
      <c r="X242" s="47"/>
      <c r="Y242" s="47"/>
      <c r="Z242" s="47"/>
      <c r="AA242" s="292"/>
      <c r="AB242" s="292"/>
      <c r="AC242" s="47"/>
      <c r="AD242" s="47"/>
      <c r="AE242" s="47"/>
      <c r="AF242" s="47"/>
      <c r="AG242" s="47"/>
      <c r="AH242" s="47"/>
      <c r="AI242" s="47"/>
      <c r="AJ242" s="295"/>
      <c r="AK242" s="295"/>
      <c r="AL242" s="47"/>
      <c r="AM242" s="47"/>
      <c r="AN242" s="47"/>
      <c r="AO242" s="47"/>
      <c r="AP242" s="47"/>
      <c r="AQ242" s="47"/>
      <c r="AR242" s="47"/>
      <c r="AS242" s="47"/>
      <c r="AT242" s="47"/>
      <c r="AU242" s="47"/>
      <c r="AV242" s="47"/>
      <c r="AW242" s="288"/>
      <c r="AX242" s="288"/>
      <c r="AY242" s="295"/>
      <c r="AZ242" s="295"/>
      <c r="BA242" s="288"/>
      <c r="BB242" s="288"/>
      <c r="BC242" s="288"/>
      <c r="BD242" s="288"/>
      <c r="BE242" s="288"/>
      <c r="BF242" s="288"/>
      <c r="BG242" s="288"/>
      <c r="BH242" s="295"/>
      <c r="BI242" s="295"/>
      <c r="BJ242" s="288"/>
      <c r="BK242" s="288"/>
      <c r="BL242" s="288"/>
      <c r="BM242" s="288"/>
      <c r="BN242" s="288"/>
      <c r="BO242" s="47"/>
      <c r="BP242" s="47"/>
      <c r="BQ242" s="295"/>
      <c r="BR242" s="295"/>
      <c r="BS242" s="47"/>
      <c r="BT242" s="47"/>
      <c r="BU242" s="47"/>
      <c r="BV242" s="47"/>
      <c r="BW242" s="47"/>
      <c r="BY242" s="47"/>
    </row>
    <row r="243" spans="1:77" x14ac:dyDescent="0.2">
      <c r="A243" s="47"/>
      <c r="B243" s="47"/>
      <c r="C243" s="47"/>
      <c r="D243" s="306"/>
      <c r="E243" s="47"/>
      <c r="F243" s="47"/>
      <c r="G243" s="47"/>
      <c r="H243" s="47"/>
      <c r="I243" s="47"/>
      <c r="J243" s="47"/>
      <c r="K243" s="290"/>
      <c r="L243" s="290"/>
      <c r="M243" s="47"/>
      <c r="N243" s="47"/>
      <c r="O243" s="47"/>
      <c r="P243" s="47"/>
      <c r="Q243" s="47"/>
      <c r="R243" s="47"/>
      <c r="S243" s="47"/>
      <c r="T243" s="47"/>
      <c r="U243" s="47"/>
      <c r="V243" s="47"/>
      <c r="W243" s="47"/>
      <c r="X243" s="47"/>
      <c r="Y243" s="47"/>
      <c r="Z243" s="47"/>
      <c r="AA243" s="292"/>
      <c r="AB243" s="292"/>
      <c r="AC243" s="47"/>
      <c r="AD243" s="47"/>
      <c r="AE243" s="47"/>
      <c r="AF243" s="47"/>
      <c r="AG243" s="47"/>
      <c r="AH243" s="47"/>
      <c r="AI243" s="47"/>
      <c r="AJ243" s="295"/>
      <c r="AK243" s="295"/>
      <c r="AL243" s="47"/>
      <c r="AM243" s="47"/>
      <c r="AN243" s="47"/>
      <c r="AO243" s="47"/>
      <c r="AP243" s="47"/>
      <c r="AQ243" s="47"/>
      <c r="AR243" s="47"/>
      <c r="AS243" s="47"/>
      <c r="AT243" s="47"/>
      <c r="AU243" s="47"/>
      <c r="AV243" s="47"/>
      <c r="AW243" s="288"/>
      <c r="AX243" s="288"/>
      <c r="AY243" s="295"/>
      <c r="AZ243" s="295"/>
      <c r="BA243" s="288"/>
      <c r="BB243" s="288"/>
      <c r="BC243" s="288"/>
      <c r="BD243" s="288"/>
      <c r="BE243" s="288"/>
      <c r="BF243" s="288"/>
      <c r="BG243" s="288"/>
      <c r="BH243" s="295"/>
      <c r="BI243" s="295"/>
      <c r="BJ243" s="288"/>
      <c r="BK243" s="288"/>
      <c r="BL243" s="288"/>
      <c r="BM243" s="288"/>
      <c r="BN243" s="288"/>
      <c r="BO243" s="47"/>
      <c r="BP243" s="47"/>
      <c r="BQ243" s="295"/>
      <c r="BR243" s="295"/>
      <c r="BS243" s="47"/>
      <c r="BT243" s="47"/>
      <c r="BU243" s="47"/>
      <c r="BV243" s="47"/>
      <c r="BW243" s="47"/>
      <c r="BY243" s="47"/>
    </row>
    <row r="244" spans="1:77" x14ac:dyDescent="0.2">
      <c r="A244" s="47"/>
      <c r="B244" s="47"/>
      <c r="C244" s="47"/>
      <c r="D244" s="306"/>
      <c r="E244" s="47"/>
      <c r="F244" s="47"/>
      <c r="G244" s="47"/>
      <c r="H244" s="47"/>
      <c r="I244" s="47"/>
      <c r="J244" s="47"/>
      <c r="K244" s="290"/>
      <c r="L244" s="290"/>
      <c r="M244" s="47"/>
      <c r="N244" s="47"/>
      <c r="O244" s="47"/>
      <c r="P244" s="47"/>
      <c r="Q244" s="47"/>
      <c r="R244" s="47"/>
      <c r="S244" s="47"/>
      <c r="T244" s="47"/>
      <c r="U244" s="47"/>
      <c r="V244" s="47"/>
      <c r="W244" s="47"/>
      <c r="X244" s="47"/>
      <c r="Y244" s="47"/>
      <c r="Z244" s="47"/>
      <c r="AA244" s="292"/>
      <c r="AB244" s="292"/>
      <c r="AC244" s="47"/>
      <c r="AD244" s="47"/>
      <c r="AE244" s="47"/>
      <c r="AF244" s="47"/>
      <c r="AG244" s="47"/>
      <c r="AH244" s="47"/>
      <c r="AI244" s="47"/>
      <c r="AJ244" s="295"/>
      <c r="AK244" s="295"/>
      <c r="AL244" s="47"/>
      <c r="AM244" s="47"/>
      <c r="AN244" s="47"/>
      <c r="AO244" s="47"/>
      <c r="AP244" s="47"/>
      <c r="AQ244" s="47"/>
      <c r="AR244" s="47"/>
      <c r="AS244" s="47"/>
      <c r="AT244" s="47"/>
      <c r="AU244" s="47"/>
      <c r="AV244" s="47"/>
      <c r="AW244" s="288"/>
      <c r="AX244" s="288"/>
      <c r="AY244" s="295"/>
      <c r="AZ244" s="295"/>
      <c r="BA244" s="288"/>
      <c r="BB244" s="288"/>
      <c r="BC244" s="288"/>
      <c r="BD244" s="288"/>
      <c r="BE244" s="288"/>
      <c r="BF244" s="288"/>
      <c r="BG244" s="288"/>
      <c r="BH244" s="295"/>
      <c r="BI244" s="295"/>
      <c r="BJ244" s="288"/>
      <c r="BK244" s="288"/>
      <c r="BL244" s="288"/>
      <c r="BM244" s="288"/>
      <c r="BN244" s="288"/>
      <c r="BO244" s="47"/>
      <c r="BP244" s="47"/>
      <c r="BQ244" s="295"/>
      <c r="BR244" s="295"/>
      <c r="BS244" s="47"/>
      <c r="BT244" s="47"/>
      <c r="BU244" s="47"/>
      <c r="BV244" s="47"/>
      <c r="BW244" s="47"/>
      <c r="BY244" s="47"/>
    </row>
    <row r="245" spans="1:77" x14ac:dyDescent="0.2">
      <c r="A245" s="47"/>
      <c r="B245" s="47"/>
      <c r="C245" s="47"/>
      <c r="D245" s="306"/>
      <c r="E245" s="47"/>
      <c r="F245" s="47"/>
      <c r="G245" s="47"/>
      <c r="H245" s="47"/>
      <c r="I245" s="47"/>
      <c r="J245" s="47"/>
      <c r="K245" s="290"/>
      <c r="L245" s="290"/>
      <c r="M245" s="47"/>
      <c r="N245" s="47"/>
      <c r="O245" s="47"/>
      <c r="P245" s="47"/>
      <c r="Q245" s="47"/>
      <c r="R245" s="47"/>
      <c r="S245" s="47"/>
      <c r="T245" s="47"/>
      <c r="U245" s="47"/>
      <c r="V245" s="47"/>
      <c r="W245" s="47"/>
      <c r="X245" s="47"/>
      <c r="Y245" s="47"/>
      <c r="Z245" s="47"/>
      <c r="AA245" s="292"/>
      <c r="AB245" s="292"/>
      <c r="AC245" s="47"/>
      <c r="AD245" s="47"/>
      <c r="AE245" s="47"/>
      <c r="AF245" s="47"/>
      <c r="AG245" s="47"/>
      <c r="AH245" s="47"/>
      <c r="AI245" s="47"/>
      <c r="AJ245" s="295"/>
      <c r="AK245" s="295"/>
      <c r="AL245" s="47"/>
      <c r="AM245" s="47"/>
      <c r="AN245" s="47"/>
      <c r="AO245" s="47"/>
      <c r="AP245" s="47"/>
      <c r="AQ245" s="47"/>
      <c r="AR245" s="47"/>
      <c r="AS245" s="47"/>
      <c r="AT245" s="47"/>
      <c r="AU245" s="47"/>
      <c r="AV245" s="47"/>
      <c r="AW245" s="288"/>
      <c r="AX245" s="288"/>
      <c r="AY245" s="295"/>
      <c r="AZ245" s="295"/>
      <c r="BA245" s="288"/>
      <c r="BB245" s="288"/>
      <c r="BC245" s="288"/>
      <c r="BD245" s="288"/>
      <c r="BE245" s="288"/>
      <c r="BF245" s="288"/>
      <c r="BG245" s="288"/>
      <c r="BH245" s="295"/>
      <c r="BI245" s="295"/>
      <c r="BJ245" s="288"/>
      <c r="BK245" s="288"/>
      <c r="BL245" s="288"/>
      <c r="BM245" s="288"/>
      <c r="BN245" s="288"/>
      <c r="BO245" s="47"/>
      <c r="BP245" s="47"/>
      <c r="BQ245" s="295"/>
      <c r="BR245" s="295"/>
      <c r="BS245" s="47"/>
      <c r="BT245" s="47"/>
      <c r="BU245" s="47"/>
      <c r="BV245" s="47"/>
      <c r="BW245" s="47"/>
      <c r="BY245" s="47"/>
    </row>
    <row r="246" spans="1:77" x14ac:dyDescent="0.2">
      <c r="A246" s="47"/>
      <c r="B246" s="47"/>
      <c r="C246" s="47"/>
      <c r="D246" s="306"/>
      <c r="E246" s="47"/>
      <c r="F246" s="47"/>
      <c r="G246" s="47"/>
      <c r="H246" s="47"/>
      <c r="I246" s="47"/>
      <c r="J246" s="47"/>
      <c r="K246" s="290"/>
      <c r="L246" s="290"/>
      <c r="M246" s="47"/>
      <c r="N246" s="47"/>
      <c r="O246" s="47"/>
      <c r="P246" s="47"/>
      <c r="Q246" s="47"/>
      <c r="R246" s="47"/>
      <c r="S246" s="47"/>
      <c r="T246" s="47"/>
      <c r="U246" s="47"/>
      <c r="V246" s="47"/>
      <c r="W246" s="47"/>
      <c r="X246" s="47"/>
      <c r="Y246" s="47"/>
      <c r="Z246" s="47"/>
      <c r="AA246" s="292"/>
      <c r="AB246" s="292"/>
      <c r="AC246" s="47"/>
      <c r="AD246" s="47"/>
      <c r="AE246" s="47"/>
      <c r="AF246" s="47"/>
      <c r="AG246" s="47"/>
      <c r="AH246" s="47"/>
      <c r="AI246" s="47"/>
      <c r="AJ246" s="295"/>
      <c r="AK246" s="295"/>
      <c r="AL246" s="47"/>
      <c r="AM246" s="47"/>
      <c r="AN246" s="47"/>
      <c r="AO246" s="47"/>
      <c r="AP246" s="47"/>
      <c r="AQ246" s="47"/>
      <c r="AR246" s="47"/>
      <c r="AS246" s="47"/>
      <c r="AT246" s="47"/>
      <c r="AU246" s="47"/>
      <c r="AV246" s="47"/>
      <c r="AW246" s="288"/>
      <c r="AX246" s="288"/>
      <c r="AY246" s="295"/>
      <c r="AZ246" s="295"/>
      <c r="BA246" s="288"/>
      <c r="BB246" s="288"/>
      <c r="BC246" s="288"/>
      <c r="BD246" s="288"/>
      <c r="BE246" s="288"/>
      <c r="BF246" s="288"/>
      <c r="BG246" s="288"/>
      <c r="BH246" s="295"/>
      <c r="BI246" s="295"/>
      <c r="BJ246" s="288"/>
      <c r="BK246" s="288"/>
      <c r="BL246" s="288"/>
      <c r="BM246" s="288"/>
      <c r="BN246" s="288"/>
      <c r="BO246" s="47"/>
      <c r="BP246" s="47"/>
      <c r="BQ246" s="295"/>
      <c r="BR246" s="295"/>
      <c r="BS246" s="47"/>
      <c r="BT246" s="47"/>
      <c r="BU246" s="47"/>
      <c r="BV246" s="47"/>
      <c r="BW246" s="47"/>
      <c r="BY246" s="47"/>
    </row>
    <row r="247" spans="1:77" x14ac:dyDescent="0.2">
      <c r="A247" s="47"/>
      <c r="B247" s="47"/>
      <c r="C247" s="47"/>
      <c r="D247" s="306"/>
      <c r="E247" s="47"/>
      <c r="F247" s="47"/>
      <c r="G247" s="47"/>
      <c r="H247" s="47"/>
      <c r="I247" s="47"/>
      <c r="J247" s="47"/>
      <c r="K247" s="290"/>
      <c r="L247" s="290"/>
      <c r="M247" s="47"/>
      <c r="N247" s="47"/>
      <c r="O247" s="47"/>
      <c r="P247" s="47"/>
      <c r="Q247" s="47"/>
      <c r="R247" s="47"/>
      <c r="S247" s="47"/>
      <c r="T247" s="47"/>
      <c r="U247" s="47"/>
      <c r="V247" s="47"/>
      <c r="W247" s="47"/>
      <c r="X247" s="47"/>
      <c r="Y247" s="47"/>
      <c r="Z247" s="47"/>
      <c r="AA247" s="292"/>
      <c r="AB247" s="292"/>
      <c r="AC247" s="47"/>
      <c r="AD247" s="47"/>
      <c r="AE247" s="47"/>
      <c r="AF247" s="47"/>
      <c r="AG247" s="47"/>
      <c r="AH247" s="47"/>
      <c r="AI247" s="47"/>
      <c r="AJ247" s="295"/>
      <c r="AK247" s="295"/>
      <c r="AL247" s="47"/>
      <c r="AM247" s="47"/>
      <c r="AN247" s="47"/>
      <c r="AO247" s="47"/>
      <c r="AP247" s="47"/>
      <c r="AQ247" s="47"/>
      <c r="AR247" s="47"/>
      <c r="AS247" s="47"/>
      <c r="AT247" s="47"/>
      <c r="AU247" s="47"/>
      <c r="AV247" s="47"/>
      <c r="AW247" s="288"/>
      <c r="AX247" s="288"/>
      <c r="AY247" s="295"/>
      <c r="AZ247" s="295"/>
      <c r="BA247" s="288"/>
      <c r="BB247" s="288"/>
      <c r="BC247" s="288"/>
      <c r="BD247" s="288"/>
      <c r="BE247" s="288"/>
      <c r="BF247" s="288"/>
      <c r="BG247" s="288"/>
      <c r="BH247" s="295"/>
      <c r="BI247" s="295"/>
      <c r="BJ247" s="288"/>
      <c r="BK247" s="288"/>
      <c r="BL247" s="288"/>
      <c r="BM247" s="288"/>
      <c r="BN247" s="288"/>
      <c r="BO247" s="47"/>
      <c r="BP247" s="47"/>
      <c r="BQ247" s="295"/>
      <c r="BR247" s="295"/>
      <c r="BS247" s="47"/>
      <c r="BT247" s="47"/>
      <c r="BU247" s="47"/>
      <c r="BV247" s="47"/>
      <c r="BW247" s="47"/>
      <c r="BY247" s="47"/>
    </row>
    <row r="248" spans="1:77" x14ac:dyDescent="0.2">
      <c r="A248" s="47"/>
      <c r="B248" s="47"/>
      <c r="C248" s="47"/>
      <c r="D248" s="306"/>
      <c r="E248" s="47"/>
      <c r="F248" s="47"/>
      <c r="G248" s="47"/>
      <c r="H248" s="47"/>
      <c r="I248" s="47"/>
      <c r="J248" s="47"/>
      <c r="K248" s="290"/>
      <c r="L248" s="290"/>
      <c r="M248" s="47"/>
      <c r="N248" s="47"/>
      <c r="O248" s="47"/>
      <c r="P248" s="47"/>
      <c r="Q248" s="47"/>
      <c r="R248" s="47"/>
      <c r="S248" s="47"/>
      <c r="T248" s="47"/>
      <c r="U248" s="47"/>
      <c r="V248" s="47"/>
      <c r="W248" s="47"/>
      <c r="X248" s="47"/>
      <c r="Y248" s="47"/>
      <c r="Z248" s="47"/>
      <c r="AA248" s="292"/>
      <c r="AB248" s="292"/>
      <c r="AC248" s="47"/>
      <c r="AD248" s="47"/>
      <c r="AE248" s="47"/>
      <c r="AF248" s="47"/>
      <c r="AG248" s="47"/>
      <c r="AH248" s="47"/>
      <c r="AI248" s="47"/>
      <c r="AJ248" s="295"/>
      <c r="AK248" s="295"/>
      <c r="AL248" s="47"/>
      <c r="AM248" s="47"/>
      <c r="AN248" s="47"/>
      <c r="AO248" s="47"/>
      <c r="AP248" s="47"/>
      <c r="AQ248" s="47"/>
      <c r="AR248" s="47"/>
      <c r="AS248" s="47"/>
      <c r="AT248" s="47"/>
      <c r="AU248" s="47"/>
      <c r="AV248" s="47"/>
      <c r="AW248" s="288"/>
      <c r="AX248" s="288"/>
      <c r="AY248" s="295"/>
      <c r="AZ248" s="295"/>
      <c r="BA248" s="288"/>
      <c r="BB248" s="288"/>
      <c r="BC248" s="288"/>
      <c r="BD248" s="288"/>
      <c r="BE248" s="288"/>
      <c r="BF248" s="288"/>
      <c r="BG248" s="288"/>
      <c r="BH248" s="295"/>
      <c r="BI248" s="295"/>
      <c r="BJ248" s="288"/>
      <c r="BK248" s="288"/>
      <c r="BL248" s="288"/>
      <c r="BM248" s="288"/>
      <c r="BN248" s="288"/>
      <c r="BO248" s="47"/>
      <c r="BP248" s="47"/>
      <c r="BQ248" s="295"/>
      <c r="BR248" s="295"/>
      <c r="BS248" s="47"/>
      <c r="BT248" s="47"/>
      <c r="BU248" s="47"/>
      <c r="BV248" s="47"/>
      <c r="BW248" s="47"/>
      <c r="BY248" s="47"/>
    </row>
    <row r="249" spans="1:77" x14ac:dyDescent="0.2">
      <c r="A249" s="47"/>
      <c r="B249" s="47"/>
      <c r="C249" s="47"/>
      <c r="D249" s="306"/>
      <c r="E249" s="47"/>
      <c r="F249" s="47"/>
      <c r="G249" s="47"/>
      <c r="H249" s="47"/>
      <c r="I249" s="47"/>
      <c r="J249" s="47"/>
      <c r="K249" s="290"/>
      <c r="L249" s="290"/>
      <c r="M249" s="47"/>
      <c r="N249" s="47"/>
      <c r="O249" s="47"/>
      <c r="P249" s="47"/>
      <c r="Q249" s="47"/>
      <c r="R249" s="47"/>
      <c r="S249" s="47"/>
      <c r="T249" s="47"/>
      <c r="U249" s="47"/>
      <c r="V249" s="47"/>
      <c r="W249" s="47"/>
      <c r="X249" s="47"/>
      <c r="Y249" s="47"/>
      <c r="Z249" s="47"/>
      <c r="AA249" s="292"/>
      <c r="AB249" s="292"/>
      <c r="AC249" s="47"/>
      <c r="AD249" s="47"/>
      <c r="AE249" s="47"/>
      <c r="AF249" s="47"/>
      <c r="AG249" s="47"/>
      <c r="AH249" s="47"/>
      <c r="AI249" s="47"/>
      <c r="AJ249" s="295"/>
      <c r="AK249" s="295"/>
      <c r="AL249" s="47"/>
      <c r="AM249" s="47"/>
      <c r="AN249" s="47"/>
      <c r="AO249" s="47"/>
      <c r="AP249" s="47"/>
      <c r="AQ249" s="47"/>
      <c r="AR249" s="47"/>
      <c r="AS249" s="47"/>
      <c r="AT249" s="47"/>
      <c r="AU249" s="47"/>
      <c r="AV249" s="47"/>
      <c r="AW249" s="288"/>
      <c r="AX249" s="288"/>
      <c r="AY249" s="295"/>
      <c r="AZ249" s="295"/>
      <c r="BA249" s="288"/>
      <c r="BB249" s="288"/>
      <c r="BC249" s="288"/>
      <c r="BD249" s="288"/>
      <c r="BE249" s="288"/>
      <c r="BF249" s="288"/>
      <c r="BG249" s="288"/>
      <c r="BH249" s="295"/>
      <c r="BI249" s="295"/>
      <c r="BJ249" s="288"/>
      <c r="BK249" s="288"/>
      <c r="BL249" s="288"/>
      <c r="BM249" s="288"/>
      <c r="BN249" s="288"/>
      <c r="BO249" s="47"/>
      <c r="BP249" s="47"/>
      <c r="BQ249" s="295"/>
      <c r="BR249" s="295"/>
      <c r="BS249" s="47"/>
      <c r="BT249" s="47"/>
      <c r="BU249" s="47"/>
      <c r="BV249" s="47"/>
      <c r="BW249" s="47"/>
      <c r="BY249" s="47"/>
    </row>
    <row r="250" spans="1:77" x14ac:dyDescent="0.2">
      <c r="A250" s="47"/>
      <c r="B250" s="47"/>
      <c r="C250" s="47"/>
      <c r="D250" s="306"/>
      <c r="E250" s="47"/>
      <c r="F250" s="47"/>
      <c r="G250" s="47"/>
      <c r="H250" s="47"/>
      <c r="I250" s="47"/>
      <c r="J250" s="47"/>
      <c r="K250" s="290"/>
      <c r="L250" s="290"/>
      <c r="M250" s="47"/>
      <c r="N250" s="47"/>
      <c r="O250" s="47"/>
      <c r="P250" s="47"/>
      <c r="Q250" s="47"/>
      <c r="R250" s="47"/>
      <c r="S250" s="47"/>
      <c r="T250" s="47"/>
      <c r="U250" s="47"/>
      <c r="V250" s="47"/>
      <c r="W250" s="47"/>
      <c r="X250" s="47"/>
      <c r="Y250" s="47"/>
      <c r="Z250" s="47"/>
      <c r="AA250" s="292"/>
      <c r="AB250" s="292"/>
      <c r="AC250" s="47"/>
      <c r="AD250" s="47"/>
      <c r="AE250" s="47"/>
      <c r="AF250" s="47"/>
      <c r="AG250" s="47"/>
      <c r="AH250" s="47"/>
      <c r="AI250" s="47"/>
      <c r="AJ250" s="295"/>
      <c r="AK250" s="295"/>
      <c r="AL250" s="47"/>
      <c r="AM250" s="47"/>
      <c r="AN250" s="47"/>
      <c r="AO250" s="47"/>
      <c r="AP250" s="47"/>
      <c r="AQ250" s="47"/>
      <c r="AR250" s="47"/>
      <c r="AS250" s="47"/>
      <c r="AT250" s="47"/>
      <c r="AU250" s="47"/>
      <c r="AV250" s="47"/>
      <c r="AW250" s="288"/>
      <c r="AX250" s="288"/>
      <c r="AY250" s="295"/>
      <c r="AZ250" s="295"/>
      <c r="BA250" s="288"/>
      <c r="BB250" s="288"/>
      <c r="BC250" s="288"/>
      <c r="BD250" s="288"/>
      <c r="BE250" s="288"/>
      <c r="BF250" s="288"/>
      <c r="BG250" s="288"/>
      <c r="BH250" s="295"/>
      <c r="BI250" s="295"/>
      <c r="BJ250" s="288"/>
      <c r="BK250" s="288"/>
      <c r="BL250" s="288"/>
      <c r="BM250" s="288"/>
      <c r="BN250" s="288"/>
      <c r="BO250" s="47"/>
      <c r="BP250" s="47"/>
      <c r="BQ250" s="295"/>
      <c r="BR250" s="295"/>
      <c r="BS250" s="47"/>
      <c r="BT250" s="47"/>
      <c r="BU250" s="47"/>
      <c r="BV250" s="47"/>
      <c r="BW250" s="47"/>
      <c r="BY250" s="47"/>
    </row>
    <row r="251" spans="1:77" x14ac:dyDescent="0.2">
      <c r="A251" s="47"/>
      <c r="B251" s="47"/>
      <c r="C251" s="47"/>
      <c r="D251" s="306"/>
      <c r="E251" s="47"/>
      <c r="F251" s="47"/>
      <c r="G251" s="47"/>
      <c r="H251" s="47"/>
      <c r="I251" s="47"/>
      <c r="J251" s="47"/>
      <c r="K251" s="290"/>
      <c r="L251" s="290"/>
      <c r="M251" s="47"/>
      <c r="N251" s="47"/>
      <c r="O251" s="47"/>
      <c r="P251" s="47"/>
      <c r="Q251" s="47"/>
      <c r="R251" s="47"/>
      <c r="S251" s="47"/>
      <c r="T251" s="47"/>
      <c r="U251" s="47"/>
      <c r="V251" s="47"/>
      <c r="W251" s="47"/>
      <c r="X251" s="47"/>
      <c r="Y251" s="47"/>
      <c r="Z251" s="47"/>
      <c r="AA251" s="292"/>
      <c r="AB251" s="292"/>
      <c r="AC251" s="47"/>
      <c r="AD251" s="47"/>
      <c r="AE251" s="47"/>
      <c r="AF251" s="47"/>
      <c r="AG251" s="47"/>
      <c r="AH251" s="47"/>
      <c r="AI251" s="47"/>
      <c r="AJ251" s="295"/>
      <c r="AK251" s="295"/>
      <c r="AL251" s="47"/>
      <c r="AM251" s="47"/>
      <c r="AN251" s="47"/>
      <c r="AO251" s="47"/>
      <c r="AP251" s="47"/>
      <c r="AQ251" s="47"/>
      <c r="AR251" s="47"/>
      <c r="AS251" s="47"/>
      <c r="AT251" s="47"/>
      <c r="AU251" s="47"/>
      <c r="AV251" s="47"/>
      <c r="AW251" s="288"/>
      <c r="AX251" s="288"/>
      <c r="AY251" s="295"/>
      <c r="AZ251" s="295"/>
      <c r="BA251" s="288"/>
      <c r="BB251" s="288"/>
      <c r="BC251" s="288"/>
      <c r="BD251" s="288"/>
      <c r="BE251" s="288"/>
      <c r="BF251" s="288"/>
      <c r="BG251" s="288"/>
      <c r="BH251" s="295"/>
      <c r="BI251" s="295"/>
      <c r="BJ251" s="288"/>
      <c r="BK251" s="288"/>
      <c r="BL251" s="288"/>
      <c r="BM251" s="288"/>
      <c r="BN251" s="288"/>
      <c r="BO251" s="47"/>
      <c r="BP251" s="47"/>
      <c r="BQ251" s="295"/>
      <c r="BR251" s="295"/>
      <c r="BS251" s="47"/>
      <c r="BT251" s="47"/>
      <c r="BU251" s="47"/>
      <c r="BV251" s="47"/>
      <c r="BW251" s="47"/>
      <c r="BY251" s="47"/>
    </row>
    <row r="252" spans="1:77" x14ac:dyDescent="0.2">
      <c r="A252" s="47"/>
      <c r="B252" s="47"/>
      <c r="C252" s="47"/>
      <c r="D252" s="306"/>
      <c r="E252" s="47"/>
      <c r="F252" s="47"/>
      <c r="G252" s="47"/>
      <c r="H252" s="47"/>
      <c r="I252" s="47"/>
      <c r="J252" s="47"/>
      <c r="K252" s="290"/>
      <c r="L252" s="290"/>
      <c r="M252" s="47"/>
      <c r="N252" s="47"/>
      <c r="O252" s="47"/>
      <c r="P252" s="47"/>
      <c r="Q252" s="47"/>
      <c r="R252" s="47"/>
      <c r="S252" s="47"/>
      <c r="T252" s="47"/>
      <c r="U252" s="47"/>
      <c r="V252" s="47"/>
      <c r="W252" s="47"/>
      <c r="X252" s="47"/>
      <c r="Y252" s="47"/>
      <c r="Z252" s="47"/>
      <c r="AA252" s="292"/>
      <c r="AB252" s="292"/>
      <c r="AC252" s="47"/>
      <c r="AD252" s="47"/>
      <c r="AE252" s="47"/>
      <c r="AF252" s="47"/>
      <c r="AG252" s="47"/>
      <c r="AH252" s="47"/>
      <c r="AI252" s="47"/>
      <c r="AJ252" s="295"/>
      <c r="AK252" s="295"/>
      <c r="AL252" s="47"/>
      <c r="AM252" s="47"/>
      <c r="AN252" s="47"/>
      <c r="AO252" s="47"/>
      <c r="AP252" s="47"/>
      <c r="AQ252" s="47"/>
      <c r="AR252" s="47"/>
      <c r="AS252" s="47"/>
      <c r="AT252" s="47"/>
      <c r="AU252" s="47"/>
      <c r="AV252" s="47"/>
      <c r="AW252" s="288"/>
      <c r="AX252" s="288"/>
      <c r="AY252" s="295"/>
      <c r="AZ252" s="295"/>
      <c r="BA252" s="288"/>
      <c r="BB252" s="288"/>
      <c r="BC252" s="288"/>
      <c r="BD252" s="288"/>
      <c r="BE252" s="288"/>
      <c r="BF252" s="288"/>
      <c r="BG252" s="288"/>
      <c r="BH252" s="295"/>
      <c r="BI252" s="295"/>
      <c r="BJ252" s="288"/>
      <c r="BK252" s="288"/>
      <c r="BL252" s="288"/>
      <c r="BM252" s="288"/>
      <c r="BN252" s="288"/>
      <c r="BO252" s="47"/>
      <c r="BP252" s="47"/>
      <c r="BQ252" s="295"/>
      <c r="BR252" s="295"/>
      <c r="BS252" s="47"/>
      <c r="BT252" s="47"/>
      <c r="BU252" s="47"/>
      <c r="BV252" s="47"/>
      <c r="BW252" s="47"/>
      <c r="BY252" s="47"/>
    </row>
    <row r="253" spans="1:77" x14ac:dyDescent="0.2">
      <c r="A253" s="47"/>
      <c r="B253" s="47"/>
      <c r="C253" s="47"/>
      <c r="D253" s="306"/>
      <c r="E253" s="47"/>
      <c r="F253" s="47"/>
      <c r="G253" s="47"/>
      <c r="H253" s="47"/>
      <c r="I253" s="47"/>
      <c r="J253" s="47"/>
      <c r="K253" s="290"/>
      <c r="L253" s="290"/>
      <c r="M253" s="47"/>
      <c r="N253" s="47"/>
      <c r="O253" s="47"/>
      <c r="P253" s="47"/>
      <c r="Q253" s="47"/>
      <c r="R253" s="47"/>
      <c r="S253" s="47"/>
      <c r="T253" s="47"/>
      <c r="U253" s="47"/>
      <c r="V253" s="47"/>
      <c r="W253" s="47"/>
      <c r="X253" s="47"/>
      <c r="Y253" s="47"/>
      <c r="Z253" s="47"/>
      <c r="AA253" s="292"/>
      <c r="AB253" s="292"/>
      <c r="AC253" s="47"/>
      <c r="AD253" s="47"/>
      <c r="AE253" s="47"/>
      <c r="AF253" s="47"/>
      <c r="AG253" s="47"/>
      <c r="AH253" s="47"/>
      <c r="AI253" s="47"/>
      <c r="AJ253" s="295"/>
      <c r="AK253" s="295"/>
      <c r="AL253" s="47"/>
      <c r="AM253" s="47"/>
      <c r="AN253" s="47"/>
      <c r="AO253" s="47"/>
      <c r="AP253" s="47"/>
      <c r="AQ253" s="47"/>
      <c r="AR253" s="47"/>
      <c r="AS253" s="47"/>
      <c r="AT253" s="47"/>
      <c r="AU253" s="47"/>
      <c r="AV253" s="47"/>
      <c r="AW253" s="288"/>
      <c r="AX253" s="288"/>
      <c r="AY253" s="295"/>
      <c r="AZ253" s="295"/>
      <c r="BA253" s="288"/>
      <c r="BB253" s="288"/>
      <c r="BC253" s="288"/>
      <c r="BD253" s="288"/>
      <c r="BE253" s="288"/>
      <c r="BF253" s="288"/>
      <c r="BG253" s="288"/>
      <c r="BH253" s="295"/>
      <c r="BI253" s="295"/>
      <c r="BJ253" s="288"/>
      <c r="BK253" s="288"/>
      <c r="BL253" s="288"/>
      <c r="BM253" s="288"/>
      <c r="BN253" s="288"/>
      <c r="BO253" s="47"/>
      <c r="BP253" s="47"/>
      <c r="BQ253" s="295"/>
      <c r="BR253" s="295"/>
      <c r="BS253" s="47"/>
      <c r="BT253" s="47"/>
      <c r="BU253" s="47"/>
      <c r="BV253" s="47"/>
      <c r="BW253" s="47"/>
      <c r="BY253" s="47"/>
    </row>
    <row r="254" spans="1:77" x14ac:dyDescent="0.2">
      <c r="A254" s="47"/>
      <c r="B254" s="47"/>
      <c r="C254" s="47"/>
      <c r="D254" s="306"/>
      <c r="E254" s="47"/>
      <c r="F254" s="47"/>
      <c r="G254" s="47"/>
      <c r="H254" s="47"/>
      <c r="I254" s="47"/>
      <c r="J254" s="47"/>
      <c r="K254" s="290"/>
      <c r="L254" s="290"/>
      <c r="M254" s="47"/>
      <c r="N254" s="47"/>
      <c r="O254" s="47"/>
      <c r="P254" s="47"/>
      <c r="Q254" s="47"/>
      <c r="R254" s="47"/>
      <c r="S254" s="47"/>
      <c r="T254" s="47"/>
      <c r="U254" s="47"/>
      <c r="V254" s="47"/>
      <c r="W254" s="47"/>
      <c r="X254" s="47"/>
      <c r="Y254" s="47"/>
      <c r="Z254" s="47"/>
      <c r="AA254" s="292"/>
      <c r="AB254" s="292"/>
      <c r="AC254" s="47"/>
      <c r="AD254" s="47"/>
      <c r="AE254" s="47"/>
      <c r="AF254" s="47"/>
      <c r="AG254" s="47"/>
      <c r="AH254" s="47"/>
      <c r="AI254" s="47"/>
      <c r="AJ254" s="295"/>
      <c r="AK254" s="295"/>
      <c r="AL254" s="47"/>
      <c r="AM254" s="47"/>
      <c r="AN254" s="47"/>
      <c r="AO254" s="47"/>
      <c r="AP254" s="47"/>
      <c r="AQ254" s="47"/>
      <c r="AR254" s="47"/>
      <c r="AS254" s="47"/>
      <c r="AT254" s="47"/>
      <c r="AU254" s="47"/>
      <c r="AV254" s="47"/>
      <c r="AW254" s="288"/>
      <c r="AX254" s="288"/>
      <c r="AY254" s="295"/>
      <c r="AZ254" s="295"/>
      <c r="BA254" s="288"/>
      <c r="BB254" s="288"/>
      <c r="BC254" s="288"/>
      <c r="BD254" s="288"/>
      <c r="BE254" s="288"/>
      <c r="BF254" s="288"/>
      <c r="BG254" s="288"/>
      <c r="BH254" s="295"/>
      <c r="BI254" s="295"/>
      <c r="BJ254" s="288"/>
      <c r="BK254" s="288"/>
      <c r="BL254" s="288"/>
      <c r="BM254" s="288"/>
      <c r="BN254" s="288"/>
      <c r="BO254" s="47"/>
      <c r="BP254" s="47"/>
      <c r="BQ254" s="295"/>
      <c r="BR254" s="295"/>
      <c r="BS254" s="47"/>
      <c r="BT254" s="47"/>
      <c r="BU254" s="47"/>
      <c r="BV254" s="47"/>
      <c r="BW254" s="47"/>
      <c r="BY254" s="47"/>
    </row>
    <row r="255" spans="1:77" x14ac:dyDescent="0.2">
      <c r="A255" s="47"/>
      <c r="B255" s="47"/>
      <c r="C255" s="47"/>
      <c r="D255" s="306"/>
      <c r="E255" s="47"/>
      <c r="F255" s="47"/>
      <c r="G255" s="47"/>
      <c r="H255" s="47"/>
      <c r="I255" s="47"/>
      <c r="J255" s="47"/>
      <c r="K255" s="290"/>
      <c r="L255" s="290"/>
      <c r="M255" s="47"/>
      <c r="N255" s="47"/>
      <c r="O255" s="47"/>
      <c r="P255" s="47"/>
      <c r="Q255" s="47"/>
      <c r="R255" s="47"/>
      <c r="S255" s="47"/>
      <c r="T255" s="47"/>
      <c r="U255" s="47"/>
      <c r="V255" s="47"/>
      <c r="W255" s="47"/>
      <c r="X255" s="47"/>
      <c r="Y255" s="47"/>
      <c r="Z255" s="47"/>
      <c r="AA255" s="292"/>
      <c r="AB255" s="292"/>
      <c r="AC255" s="47"/>
      <c r="AD255" s="47"/>
      <c r="AE255" s="47"/>
      <c r="AF255" s="47"/>
      <c r="AG255" s="47"/>
      <c r="AH255" s="47"/>
      <c r="AI255" s="47"/>
      <c r="AJ255" s="295"/>
      <c r="AK255" s="295"/>
      <c r="AL255" s="47"/>
      <c r="AM255" s="47"/>
      <c r="AN255" s="47"/>
      <c r="AO255" s="47"/>
      <c r="AP255" s="47"/>
      <c r="AQ255" s="47"/>
      <c r="AR255" s="47"/>
      <c r="AS255" s="47"/>
      <c r="AT255" s="47"/>
      <c r="AU255" s="47"/>
      <c r="AV255" s="47"/>
      <c r="AW255" s="288"/>
      <c r="AX255" s="288"/>
      <c r="AY255" s="295"/>
      <c r="AZ255" s="295"/>
      <c r="BA255" s="288"/>
      <c r="BB255" s="288"/>
      <c r="BC255" s="288"/>
      <c r="BD255" s="288"/>
      <c r="BE255" s="288"/>
      <c r="BF255" s="288"/>
      <c r="BG255" s="288"/>
      <c r="BH255" s="295"/>
      <c r="BI255" s="295"/>
      <c r="BJ255" s="288"/>
      <c r="BK255" s="288"/>
      <c r="BL255" s="288"/>
      <c r="BM255" s="288"/>
      <c r="BN255" s="288"/>
      <c r="BO255" s="47"/>
      <c r="BP255" s="47"/>
      <c r="BQ255" s="295"/>
      <c r="BR255" s="295"/>
      <c r="BS255" s="47"/>
      <c r="BT255" s="47"/>
      <c r="BU255" s="47"/>
      <c r="BV255" s="47"/>
      <c r="BW255" s="47"/>
      <c r="BY255" s="47"/>
    </row>
    <row r="256" spans="1:77" x14ac:dyDescent="0.2">
      <c r="A256" s="47"/>
      <c r="B256" s="47"/>
      <c r="C256" s="47"/>
      <c r="D256" s="306"/>
      <c r="E256" s="47"/>
      <c r="F256" s="47"/>
      <c r="G256" s="47"/>
      <c r="H256" s="47"/>
      <c r="I256" s="47"/>
      <c r="J256" s="47"/>
      <c r="K256" s="290"/>
      <c r="L256" s="290"/>
      <c r="M256" s="47"/>
      <c r="N256" s="47"/>
      <c r="O256" s="47"/>
      <c r="P256" s="47"/>
      <c r="Q256" s="47"/>
      <c r="R256" s="47"/>
      <c r="S256" s="47"/>
      <c r="T256" s="47"/>
      <c r="U256" s="47"/>
      <c r="V256" s="47"/>
      <c r="W256" s="47"/>
      <c r="X256" s="47"/>
      <c r="Y256" s="47"/>
      <c r="Z256" s="47"/>
      <c r="AA256" s="292"/>
      <c r="AB256" s="292"/>
      <c r="AC256" s="47"/>
      <c r="AD256" s="47"/>
      <c r="AE256" s="47"/>
      <c r="AF256" s="47"/>
      <c r="AG256" s="47"/>
      <c r="AH256" s="47"/>
      <c r="AI256" s="47"/>
      <c r="AJ256" s="295"/>
      <c r="AK256" s="295"/>
      <c r="AL256" s="47"/>
      <c r="AM256" s="47"/>
      <c r="AN256" s="47"/>
      <c r="AO256" s="47"/>
      <c r="AP256" s="47"/>
      <c r="AQ256" s="47"/>
      <c r="AR256" s="47"/>
      <c r="AS256" s="47"/>
      <c r="AT256" s="47"/>
      <c r="AU256" s="47"/>
      <c r="AV256" s="47"/>
      <c r="AW256" s="288"/>
      <c r="AX256" s="288"/>
      <c r="AY256" s="295"/>
      <c r="AZ256" s="295"/>
      <c r="BA256" s="288"/>
      <c r="BB256" s="288"/>
      <c r="BC256" s="288"/>
      <c r="BD256" s="288"/>
      <c r="BE256" s="288"/>
      <c r="BF256" s="288"/>
      <c r="BG256" s="288"/>
      <c r="BH256" s="295"/>
      <c r="BI256" s="295"/>
      <c r="BJ256" s="288"/>
      <c r="BK256" s="288"/>
      <c r="BL256" s="288"/>
      <c r="BM256" s="288"/>
      <c r="BN256" s="288"/>
      <c r="BO256" s="47"/>
      <c r="BP256" s="47"/>
      <c r="BQ256" s="295"/>
      <c r="BR256" s="295"/>
      <c r="BS256" s="47"/>
      <c r="BT256" s="47"/>
      <c r="BU256" s="47"/>
      <c r="BV256" s="47"/>
      <c r="BW256" s="47"/>
      <c r="BY256" s="47"/>
    </row>
    <row r="257" spans="1:77" x14ac:dyDescent="0.2">
      <c r="A257" s="47"/>
      <c r="B257" s="47"/>
      <c r="C257" s="47"/>
      <c r="D257" s="306"/>
      <c r="E257" s="47"/>
      <c r="F257" s="47"/>
      <c r="G257" s="47"/>
      <c r="H257" s="47"/>
      <c r="I257" s="47"/>
      <c r="J257" s="47"/>
      <c r="K257" s="290"/>
      <c r="L257" s="290"/>
      <c r="M257" s="47"/>
      <c r="N257" s="47"/>
      <c r="O257" s="47"/>
      <c r="P257" s="47"/>
      <c r="Q257" s="47"/>
      <c r="R257" s="47"/>
      <c r="S257" s="47"/>
      <c r="T257" s="47"/>
      <c r="U257" s="47"/>
      <c r="V257" s="47"/>
      <c r="W257" s="47"/>
      <c r="X257" s="47"/>
      <c r="Y257" s="47"/>
      <c r="Z257" s="47"/>
      <c r="AA257" s="292"/>
      <c r="AB257" s="292"/>
      <c r="AC257" s="47"/>
      <c r="AD257" s="47"/>
      <c r="AE257" s="47"/>
      <c r="AF257" s="47"/>
      <c r="AG257" s="47"/>
      <c r="AH257" s="47"/>
      <c r="AI257" s="47"/>
      <c r="AJ257" s="295"/>
      <c r="AK257" s="295"/>
      <c r="AL257" s="47"/>
      <c r="AM257" s="47"/>
      <c r="AN257" s="47"/>
      <c r="AO257" s="47"/>
      <c r="AP257" s="47"/>
      <c r="AQ257" s="47"/>
      <c r="AR257" s="47"/>
      <c r="AS257" s="47"/>
      <c r="AT257" s="47"/>
      <c r="AU257" s="47"/>
      <c r="AV257" s="47"/>
      <c r="AW257" s="288"/>
      <c r="AX257" s="288"/>
      <c r="AY257" s="295"/>
      <c r="AZ257" s="295"/>
      <c r="BA257" s="288"/>
      <c r="BB257" s="288"/>
      <c r="BC257" s="288"/>
      <c r="BD257" s="288"/>
      <c r="BE257" s="288"/>
      <c r="BF257" s="288"/>
      <c r="BG257" s="288"/>
      <c r="BH257" s="295"/>
      <c r="BI257" s="295"/>
      <c r="BJ257" s="288"/>
      <c r="BK257" s="288"/>
      <c r="BL257" s="288"/>
      <c r="BM257" s="288"/>
      <c r="BN257" s="288"/>
      <c r="BO257" s="47"/>
      <c r="BP257" s="47"/>
      <c r="BQ257" s="295"/>
      <c r="BR257" s="295"/>
      <c r="BS257" s="47"/>
      <c r="BT257" s="47"/>
      <c r="BU257" s="47"/>
      <c r="BV257" s="47"/>
      <c r="BW257" s="47"/>
      <c r="BY257" s="47"/>
    </row>
    <row r="258" spans="1:77" x14ac:dyDescent="0.2">
      <c r="A258" s="47"/>
      <c r="B258" s="47"/>
      <c r="C258" s="47"/>
      <c r="D258" s="306"/>
      <c r="E258" s="47"/>
      <c r="F258" s="47"/>
      <c r="G258" s="47"/>
      <c r="H258" s="47"/>
      <c r="I258" s="47"/>
      <c r="J258" s="47"/>
      <c r="K258" s="290"/>
      <c r="L258" s="290"/>
      <c r="M258" s="47"/>
      <c r="N258" s="47"/>
      <c r="O258" s="47"/>
      <c r="P258" s="47"/>
      <c r="Q258" s="47"/>
      <c r="R258" s="47"/>
      <c r="S258" s="47"/>
      <c r="T258" s="47"/>
      <c r="U258" s="47"/>
      <c r="V258" s="47"/>
      <c r="W258" s="47"/>
      <c r="X258" s="47"/>
      <c r="Y258" s="47"/>
      <c r="Z258" s="47"/>
      <c r="AA258" s="292"/>
      <c r="AB258" s="292"/>
      <c r="AC258" s="47"/>
      <c r="AD258" s="47"/>
      <c r="AE258" s="47"/>
      <c r="AF258" s="47"/>
      <c r="AG258" s="47"/>
      <c r="AH258" s="47"/>
      <c r="AI258" s="47"/>
      <c r="AJ258" s="295"/>
      <c r="AK258" s="295"/>
      <c r="AL258" s="47"/>
      <c r="AM258" s="47"/>
      <c r="AN258" s="47"/>
      <c r="AO258" s="47"/>
      <c r="AP258" s="47"/>
      <c r="AQ258" s="47"/>
      <c r="AR258" s="47"/>
      <c r="AS258" s="47"/>
      <c r="AT258" s="47"/>
      <c r="AU258" s="47"/>
      <c r="AV258" s="47"/>
      <c r="AW258" s="288"/>
      <c r="AX258" s="288"/>
      <c r="AY258" s="295"/>
      <c r="AZ258" s="295"/>
      <c r="BA258" s="288"/>
      <c r="BB258" s="288"/>
      <c r="BC258" s="288"/>
      <c r="BD258" s="288"/>
      <c r="BE258" s="288"/>
      <c r="BF258" s="288"/>
      <c r="BG258" s="288"/>
      <c r="BH258" s="295"/>
      <c r="BI258" s="295"/>
      <c r="BJ258" s="288"/>
      <c r="BK258" s="288"/>
      <c r="BL258" s="288"/>
      <c r="BM258" s="288"/>
      <c r="BN258" s="288"/>
      <c r="BO258" s="47"/>
      <c r="BP258" s="47"/>
      <c r="BQ258" s="295"/>
      <c r="BR258" s="295"/>
      <c r="BS258" s="47"/>
      <c r="BT258" s="47"/>
      <c r="BU258" s="47"/>
      <c r="BV258" s="47"/>
      <c r="BW258" s="47"/>
      <c r="BY258" s="47"/>
    </row>
    <row r="259" spans="1:77" x14ac:dyDescent="0.2">
      <c r="A259" s="47"/>
      <c r="B259" s="47"/>
      <c r="C259" s="47"/>
      <c r="D259" s="306"/>
      <c r="E259" s="47"/>
      <c r="F259" s="47"/>
      <c r="G259" s="47"/>
      <c r="H259" s="47"/>
      <c r="I259" s="47"/>
      <c r="J259" s="47"/>
      <c r="K259" s="290"/>
      <c r="L259" s="290"/>
      <c r="M259" s="47"/>
      <c r="N259" s="47"/>
      <c r="O259" s="47"/>
      <c r="P259" s="47"/>
      <c r="Q259" s="47"/>
      <c r="R259" s="47"/>
      <c r="S259" s="47"/>
      <c r="T259" s="47"/>
      <c r="U259" s="47"/>
      <c r="V259" s="47"/>
      <c r="W259" s="47"/>
      <c r="X259" s="47"/>
      <c r="Y259" s="47"/>
      <c r="Z259" s="47"/>
      <c r="AA259" s="292"/>
      <c r="AB259" s="292"/>
      <c r="AC259" s="47"/>
      <c r="AD259" s="47"/>
      <c r="AE259" s="47"/>
      <c r="AF259" s="47"/>
      <c r="AG259" s="47"/>
      <c r="AH259" s="47"/>
      <c r="AI259" s="47"/>
      <c r="AJ259" s="295"/>
      <c r="AK259" s="295"/>
      <c r="AL259" s="47"/>
      <c r="AM259" s="47"/>
      <c r="AN259" s="47"/>
      <c r="AO259" s="47"/>
      <c r="AP259" s="47"/>
      <c r="AQ259" s="47"/>
      <c r="AR259" s="47"/>
      <c r="AS259" s="47"/>
      <c r="AT259" s="47"/>
      <c r="AU259" s="47"/>
      <c r="AV259" s="47"/>
      <c r="AW259" s="288"/>
      <c r="AX259" s="288"/>
      <c r="AY259" s="295"/>
      <c r="AZ259" s="295"/>
      <c r="BA259" s="288"/>
      <c r="BB259" s="288"/>
      <c r="BC259" s="288"/>
      <c r="BD259" s="288"/>
      <c r="BE259" s="288"/>
      <c r="BF259" s="288"/>
      <c r="BG259" s="288"/>
      <c r="BH259" s="295"/>
      <c r="BI259" s="295"/>
      <c r="BJ259" s="288"/>
      <c r="BK259" s="288"/>
      <c r="BL259" s="288"/>
      <c r="BM259" s="288"/>
      <c r="BN259" s="288"/>
      <c r="BO259" s="47"/>
      <c r="BP259" s="47"/>
      <c r="BQ259" s="295"/>
      <c r="BR259" s="295"/>
      <c r="BS259" s="47"/>
      <c r="BT259" s="47"/>
      <c r="BU259" s="47"/>
      <c r="BV259" s="47"/>
      <c r="BW259" s="47"/>
      <c r="BY259" s="47"/>
    </row>
    <row r="260" spans="1:77" x14ac:dyDescent="0.2">
      <c r="A260" s="47"/>
      <c r="B260" s="47"/>
      <c r="C260" s="47"/>
      <c r="D260" s="306"/>
      <c r="E260" s="47"/>
      <c r="F260" s="47"/>
      <c r="G260" s="47"/>
      <c r="H260" s="47"/>
      <c r="I260" s="47"/>
      <c r="J260" s="47"/>
      <c r="K260" s="290"/>
      <c r="L260" s="290"/>
      <c r="M260" s="47"/>
      <c r="N260" s="47"/>
      <c r="O260" s="47"/>
      <c r="P260" s="47"/>
      <c r="Q260" s="47"/>
      <c r="R260" s="47"/>
      <c r="S260" s="47"/>
      <c r="T260" s="47"/>
      <c r="U260" s="47"/>
      <c r="V260" s="47"/>
      <c r="W260" s="47"/>
      <c r="X260" s="47"/>
      <c r="Y260" s="47"/>
      <c r="Z260" s="47"/>
      <c r="AA260" s="292"/>
      <c r="AB260" s="292"/>
      <c r="AC260" s="47"/>
      <c r="AD260" s="47"/>
      <c r="AE260" s="47"/>
      <c r="AF260" s="47"/>
      <c r="AG260" s="47"/>
      <c r="AH260" s="47"/>
      <c r="AI260" s="47"/>
      <c r="AJ260" s="295"/>
      <c r="AK260" s="295"/>
      <c r="AL260" s="47"/>
      <c r="AM260" s="47"/>
      <c r="AN260" s="47"/>
      <c r="AO260" s="47"/>
      <c r="AP260" s="47"/>
      <c r="AQ260" s="47"/>
      <c r="AR260" s="47"/>
      <c r="AS260" s="47"/>
      <c r="AT260" s="47"/>
      <c r="AU260" s="47"/>
      <c r="AV260" s="47"/>
      <c r="AW260" s="288"/>
      <c r="AX260" s="288"/>
      <c r="AY260" s="295"/>
      <c r="AZ260" s="295"/>
      <c r="BA260" s="288"/>
      <c r="BB260" s="288"/>
      <c r="BC260" s="288"/>
      <c r="BD260" s="288"/>
      <c r="BE260" s="288"/>
      <c r="BF260" s="288"/>
      <c r="BG260" s="288"/>
      <c r="BH260" s="295"/>
      <c r="BI260" s="295"/>
      <c r="BJ260" s="288"/>
      <c r="BK260" s="288"/>
      <c r="BL260" s="288"/>
      <c r="BM260" s="288"/>
      <c r="BN260" s="288"/>
      <c r="BO260" s="47"/>
      <c r="BP260" s="47"/>
      <c r="BQ260" s="295"/>
      <c r="BR260" s="295"/>
      <c r="BS260" s="47"/>
      <c r="BT260" s="47"/>
      <c r="BU260" s="47"/>
      <c r="BV260" s="47"/>
      <c r="BW260" s="47"/>
      <c r="BY260" s="47"/>
    </row>
    <row r="261" spans="1:77" x14ac:dyDescent="0.2">
      <c r="A261" s="47"/>
      <c r="B261" s="47"/>
      <c r="C261" s="47"/>
      <c r="D261" s="306"/>
      <c r="E261" s="47"/>
      <c r="F261" s="47"/>
      <c r="G261" s="47"/>
      <c r="H261" s="47"/>
      <c r="I261" s="47"/>
      <c r="J261" s="47"/>
      <c r="K261" s="290"/>
      <c r="L261" s="290"/>
      <c r="M261" s="47"/>
      <c r="N261" s="47"/>
      <c r="O261" s="47"/>
      <c r="P261" s="47"/>
      <c r="Q261" s="47"/>
      <c r="R261" s="47"/>
      <c r="S261" s="47"/>
      <c r="T261" s="47"/>
      <c r="U261" s="47"/>
      <c r="V261" s="47"/>
      <c r="W261" s="47"/>
      <c r="X261" s="47"/>
      <c r="Y261" s="47"/>
      <c r="Z261" s="47"/>
      <c r="AA261" s="292"/>
      <c r="AB261" s="292"/>
      <c r="AC261" s="47"/>
      <c r="AD261" s="47"/>
      <c r="AE261" s="47"/>
      <c r="AF261" s="47"/>
      <c r="AG261" s="47"/>
      <c r="AH261" s="47"/>
      <c r="AI261" s="47"/>
      <c r="AJ261" s="295"/>
      <c r="AK261" s="295"/>
      <c r="AL261" s="47"/>
      <c r="AM261" s="47"/>
      <c r="AN261" s="47"/>
      <c r="AO261" s="47"/>
      <c r="AP261" s="47"/>
      <c r="AQ261" s="47"/>
      <c r="AR261" s="47"/>
      <c r="AS261" s="47"/>
      <c r="AT261" s="47"/>
      <c r="AU261" s="47"/>
      <c r="AV261" s="47"/>
      <c r="AW261" s="288"/>
      <c r="AX261" s="288"/>
      <c r="AY261" s="295"/>
      <c r="AZ261" s="295"/>
      <c r="BA261" s="288"/>
      <c r="BB261" s="288"/>
      <c r="BC261" s="288"/>
      <c r="BD261" s="288"/>
      <c r="BE261" s="288"/>
      <c r="BF261" s="288"/>
      <c r="BG261" s="288"/>
      <c r="BH261" s="295"/>
      <c r="BI261" s="295"/>
      <c r="BJ261" s="288"/>
      <c r="BK261" s="288"/>
      <c r="BL261" s="288"/>
      <c r="BM261" s="288"/>
      <c r="BN261" s="288"/>
      <c r="BO261" s="47"/>
      <c r="BP261" s="47"/>
      <c r="BQ261" s="295"/>
      <c r="BR261" s="295"/>
      <c r="BS261" s="47"/>
      <c r="BT261" s="47"/>
      <c r="BU261" s="47"/>
      <c r="BV261" s="47"/>
      <c r="BW261" s="47"/>
      <c r="BY261" s="47"/>
    </row>
    <row r="262" spans="1:77" x14ac:dyDescent="0.2">
      <c r="A262" s="47"/>
      <c r="B262" s="47"/>
      <c r="C262" s="47"/>
      <c r="D262" s="306"/>
      <c r="E262" s="47"/>
      <c r="F262" s="47"/>
      <c r="G262" s="47"/>
      <c r="H262" s="47"/>
      <c r="I262" s="47"/>
      <c r="J262" s="47"/>
      <c r="K262" s="290"/>
      <c r="L262" s="290"/>
      <c r="M262" s="47"/>
      <c r="N262" s="47"/>
      <c r="O262" s="47"/>
      <c r="P262" s="47"/>
      <c r="Q262" s="47"/>
      <c r="R262" s="47"/>
      <c r="S262" s="47"/>
      <c r="T262" s="47"/>
      <c r="U262" s="47"/>
      <c r="V262" s="47"/>
      <c r="W262" s="47"/>
      <c r="X262" s="47"/>
      <c r="Y262" s="47"/>
      <c r="Z262" s="47"/>
      <c r="AA262" s="292"/>
      <c r="AB262" s="292"/>
      <c r="AC262" s="47"/>
      <c r="AD262" s="47"/>
      <c r="AE262" s="47"/>
      <c r="AF262" s="47"/>
      <c r="AG262" s="47"/>
      <c r="AH262" s="47"/>
      <c r="AI262" s="47"/>
      <c r="AJ262" s="295"/>
      <c r="AK262" s="295"/>
      <c r="AL262" s="47"/>
      <c r="AM262" s="47"/>
      <c r="AN262" s="47"/>
      <c r="AO262" s="47"/>
      <c r="AP262" s="47"/>
      <c r="AQ262" s="47"/>
      <c r="AR262" s="47"/>
      <c r="AS262" s="47"/>
      <c r="AT262" s="47"/>
      <c r="AU262" s="47"/>
      <c r="AV262" s="47"/>
      <c r="AW262" s="288"/>
      <c r="AX262" s="288"/>
      <c r="AY262" s="295"/>
      <c r="AZ262" s="295"/>
      <c r="BA262" s="288"/>
      <c r="BB262" s="288"/>
      <c r="BC262" s="288"/>
      <c r="BD262" s="288"/>
      <c r="BE262" s="288"/>
      <c r="BF262" s="288"/>
      <c r="BG262" s="288"/>
      <c r="BH262" s="295"/>
      <c r="BI262" s="295"/>
      <c r="BJ262" s="288"/>
      <c r="BK262" s="288"/>
      <c r="BL262" s="288"/>
      <c r="BM262" s="288"/>
      <c r="BN262" s="288"/>
      <c r="BO262" s="47"/>
      <c r="BP262" s="47"/>
      <c r="BQ262" s="295"/>
      <c r="BR262" s="295"/>
      <c r="BS262" s="47"/>
      <c r="BT262" s="47"/>
      <c r="BU262" s="47"/>
      <c r="BV262" s="47"/>
      <c r="BW262" s="47"/>
      <c r="BY262" s="47"/>
    </row>
    <row r="263" spans="1:77" x14ac:dyDescent="0.2">
      <c r="A263" s="47"/>
      <c r="B263" s="47"/>
      <c r="C263" s="47"/>
      <c r="D263" s="306"/>
      <c r="E263" s="47"/>
      <c r="F263" s="47"/>
      <c r="G263" s="47"/>
      <c r="H263" s="47"/>
      <c r="I263" s="47"/>
      <c r="J263" s="47"/>
      <c r="K263" s="290"/>
      <c r="L263" s="290"/>
      <c r="M263" s="47"/>
      <c r="N263" s="47"/>
      <c r="O263" s="47"/>
      <c r="P263" s="47"/>
      <c r="Q263" s="47"/>
      <c r="R263" s="47"/>
      <c r="S263" s="47"/>
      <c r="T263" s="47"/>
      <c r="U263" s="47"/>
      <c r="V263" s="47"/>
      <c r="W263" s="47"/>
      <c r="X263" s="47"/>
      <c r="Y263" s="47"/>
      <c r="Z263" s="47"/>
      <c r="AA263" s="292"/>
      <c r="AB263" s="292"/>
      <c r="AC263" s="47"/>
      <c r="AD263" s="47"/>
      <c r="AE263" s="47"/>
      <c r="AF263" s="47"/>
      <c r="AG263" s="47"/>
      <c r="AH263" s="47"/>
      <c r="AI263" s="47"/>
      <c r="AJ263" s="295"/>
      <c r="AK263" s="295"/>
      <c r="AL263" s="47"/>
      <c r="AM263" s="47"/>
      <c r="AN263" s="47"/>
      <c r="AO263" s="47"/>
      <c r="AP263" s="47"/>
      <c r="AQ263" s="47"/>
      <c r="AR263" s="47"/>
      <c r="AS263" s="47"/>
      <c r="AT263" s="47"/>
      <c r="AU263" s="47"/>
      <c r="AV263" s="47"/>
      <c r="AW263" s="288"/>
      <c r="AX263" s="288"/>
      <c r="AY263" s="295"/>
      <c r="AZ263" s="295"/>
      <c r="BA263" s="288"/>
      <c r="BB263" s="288"/>
      <c r="BC263" s="288"/>
      <c r="BD263" s="288"/>
      <c r="BE263" s="288"/>
      <c r="BF263" s="288"/>
      <c r="BG263" s="288"/>
      <c r="BH263" s="295"/>
      <c r="BI263" s="295"/>
      <c r="BJ263" s="288"/>
      <c r="BK263" s="288"/>
      <c r="BL263" s="288"/>
      <c r="BM263" s="288"/>
      <c r="BN263" s="288"/>
      <c r="BO263" s="47"/>
      <c r="BP263" s="47"/>
      <c r="BQ263" s="295"/>
      <c r="BR263" s="295"/>
      <c r="BS263" s="47"/>
      <c r="BT263" s="47"/>
      <c r="BU263" s="47"/>
      <c r="BV263" s="47"/>
      <c r="BW263" s="47"/>
      <c r="BY263" s="47"/>
    </row>
    <row r="264" spans="1:77" x14ac:dyDescent="0.2">
      <c r="A264" s="47"/>
      <c r="B264" s="47"/>
      <c r="C264" s="47"/>
      <c r="D264" s="306"/>
      <c r="E264" s="47"/>
      <c r="F264" s="47"/>
      <c r="G264" s="47"/>
      <c r="H264" s="47"/>
      <c r="I264" s="47"/>
      <c r="J264" s="47"/>
      <c r="K264" s="290"/>
      <c r="L264" s="290"/>
      <c r="M264" s="47"/>
      <c r="N264" s="47"/>
      <c r="O264" s="47"/>
      <c r="P264" s="47"/>
      <c r="Q264" s="47"/>
      <c r="R264" s="47"/>
      <c r="S264" s="47"/>
      <c r="T264" s="47"/>
      <c r="U264" s="47"/>
      <c r="V264" s="47"/>
      <c r="W264" s="47"/>
      <c r="X264" s="47"/>
      <c r="Y264" s="47"/>
      <c r="Z264" s="47"/>
      <c r="AA264" s="292"/>
      <c r="AB264" s="292"/>
      <c r="AC264" s="47"/>
      <c r="AD264" s="47"/>
      <c r="AE264" s="47"/>
      <c r="AF264" s="47"/>
      <c r="AG264" s="47"/>
      <c r="AH264" s="47"/>
      <c r="AI264" s="47"/>
      <c r="AJ264" s="295"/>
      <c r="AK264" s="295"/>
      <c r="AL264" s="47"/>
      <c r="AM264" s="47"/>
      <c r="AN264" s="47"/>
      <c r="AO264" s="47"/>
      <c r="AP264" s="47"/>
      <c r="AQ264" s="47"/>
      <c r="AR264" s="47"/>
      <c r="AS264" s="47"/>
      <c r="AT264" s="47"/>
      <c r="AU264" s="47"/>
      <c r="AV264" s="47"/>
      <c r="AW264" s="288"/>
      <c r="AX264" s="288"/>
      <c r="AY264" s="295"/>
      <c r="AZ264" s="295"/>
      <c r="BA264" s="288"/>
      <c r="BB264" s="288"/>
      <c r="BC264" s="288"/>
      <c r="BD264" s="288"/>
      <c r="BE264" s="288"/>
      <c r="BF264" s="288"/>
      <c r="BG264" s="288"/>
      <c r="BH264" s="295"/>
      <c r="BI264" s="295"/>
      <c r="BJ264" s="288"/>
      <c r="BK264" s="288"/>
      <c r="BL264" s="288"/>
      <c r="BM264" s="288"/>
      <c r="BN264" s="288"/>
      <c r="BO264" s="47"/>
      <c r="BP264" s="47"/>
      <c r="BQ264" s="295"/>
      <c r="BR264" s="295"/>
      <c r="BS264" s="47"/>
      <c r="BT264" s="47"/>
      <c r="BU264" s="47"/>
      <c r="BV264" s="47"/>
      <c r="BW264" s="47"/>
      <c r="BY264" s="47"/>
    </row>
    <row r="265" spans="1:77" x14ac:dyDescent="0.2">
      <c r="A265" s="47"/>
      <c r="B265" s="47"/>
      <c r="C265" s="47"/>
      <c r="D265" s="306"/>
      <c r="E265" s="47"/>
      <c r="F265" s="47"/>
      <c r="G265" s="47"/>
      <c r="H265" s="47"/>
      <c r="I265" s="47"/>
      <c r="J265" s="47"/>
      <c r="K265" s="290"/>
      <c r="L265" s="290"/>
      <c r="M265" s="47"/>
      <c r="N265" s="47"/>
      <c r="O265" s="47"/>
      <c r="P265" s="47"/>
      <c r="Q265" s="47"/>
      <c r="R265" s="47"/>
      <c r="S265" s="47"/>
      <c r="T265" s="47"/>
      <c r="U265" s="47"/>
      <c r="V265" s="47"/>
      <c r="W265" s="47"/>
      <c r="X265" s="47"/>
      <c r="Y265" s="47"/>
      <c r="Z265" s="47"/>
      <c r="AA265" s="292"/>
      <c r="AB265" s="292"/>
      <c r="AC265" s="47"/>
      <c r="AD265" s="47"/>
      <c r="AE265" s="47"/>
      <c r="AF265" s="47"/>
      <c r="AG265" s="47"/>
      <c r="AH265" s="47"/>
      <c r="AI265" s="47"/>
      <c r="AJ265" s="295"/>
      <c r="AK265" s="295"/>
      <c r="AL265" s="47"/>
      <c r="AM265" s="47"/>
      <c r="AN265" s="47"/>
      <c r="AO265" s="47"/>
      <c r="AP265" s="47"/>
      <c r="AQ265" s="47"/>
      <c r="AR265" s="47"/>
      <c r="AS265" s="47"/>
      <c r="AT265" s="47"/>
      <c r="AU265" s="47"/>
      <c r="AV265" s="47"/>
      <c r="AW265" s="288"/>
      <c r="AX265" s="288"/>
      <c r="AY265" s="295"/>
      <c r="AZ265" s="295"/>
      <c r="BA265" s="288"/>
      <c r="BB265" s="288"/>
      <c r="BC265" s="288"/>
      <c r="BD265" s="288"/>
      <c r="BE265" s="288"/>
      <c r="BF265" s="288"/>
      <c r="BG265" s="288"/>
      <c r="BH265" s="295"/>
      <c r="BI265" s="295"/>
      <c r="BJ265" s="288"/>
      <c r="BK265" s="288"/>
      <c r="BL265" s="288"/>
      <c r="BM265" s="288"/>
      <c r="BN265" s="288"/>
      <c r="BO265" s="47"/>
      <c r="BP265" s="47"/>
      <c r="BQ265" s="295"/>
      <c r="BR265" s="295"/>
      <c r="BS265" s="47"/>
      <c r="BT265" s="47"/>
      <c r="BU265" s="47"/>
      <c r="BV265" s="47"/>
      <c r="BW265" s="47"/>
      <c r="BY265" s="47"/>
    </row>
    <row r="266" spans="1:77" x14ac:dyDescent="0.2">
      <c r="A266" s="47"/>
      <c r="B266" s="47"/>
      <c r="C266" s="47"/>
      <c r="D266" s="306"/>
      <c r="E266" s="47"/>
      <c r="F266" s="47"/>
      <c r="G266" s="47"/>
      <c r="H266" s="47"/>
      <c r="I266" s="47"/>
      <c r="J266" s="47"/>
      <c r="K266" s="290"/>
      <c r="L266" s="290"/>
      <c r="M266" s="47"/>
      <c r="N266" s="47"/>
      <c r="O266" s="47"/>
      <c r="P266" s="47"/>
      <c r="Q266" s="47"/>
      <c r="R266" s="47"/>
      <c r="S266" s="47"/>
      <c r="T266" s="47"/>
      <c r="U266" s="47"/>
      <c r="V266" s="47"/>
      <c r="W266" s="47"/>
      <c r="X266" s="47"/>
      <c r="Y266" s="47"/>
      <c r="Z266" s="47"/>
      <c r="AA266" s="292"/>
      <c r="AB266" s="292"/>
      <c r="AC266" s="47"/>
      <c r="AD266" s="47"/>
      <c r="AE266" s="47"/>
      <c r="AF266" s="47"/>
      <c r="AG266" s="47"/>
      <c r="AH266" s="47"/>
      <c r="AI266" s="47"/>
      <c r="AJ266" s="295"/>
      <c r="AK266" s="295"/>
      <c r="AL266" s="47"/>
      <c r="AM266" s="47"/>
      <c r="AN266" s="47"/>
      <c r="AO266" s="47"/>
      <c r="AP266" s="47"/>
      <c r="AQ266" s="47"/>
      <c r="AR266" s="47"/>
      <c r="AS266" s="47"/>
      <c r="AT266" s="47"/>
      <c r="AU266" s="47"/>
      <c r="AV266" s="47"/>
      <c r="AW266" s="288"/>
      <c r="AX266" s="288"/>
      <c r="AY266" s="295"/>
      <c r="AZ266" s="295"/>
      <c r="BA266" s="288"/>
      <c r="BB266" s="288"/>
      <c r="BC266" s="288"/>
      <c r="BD266" s="288"/>
      <c r="BE266" s="288"/>
      <c r="BF266" s="288"/>
      <c r="BG266" s="288"/>
      <c r="BH266" s="295"/>
      <c r="BI266" s="295"/>
      <c r="BJ266" s="288"/>
      <c r="BK266" s="288"/>
      <c r="BL266" s="288"/>
      <c r="BM266" s="288"/>
      <c r="BN266" s="288"/>
      <c r="BO266" s="47"/>
      <c r="BP266" s="47"/>
      <c r="BQ266" s="295"/>
      <c r="BR266" s="295"/>
      <c r="BS266" s="47"/>
      <c r="BT266" s="47"/>
      <c r="BU266" s="47"/>
      <c r="BV266" s="47"/>
      <c r="BW266" s="47"/>
      <c r="BY266" s="47"/>
    </row>
    <row r="267" spans="1:77" x14ac:dyDescent="0.2">
      <c r="A267" s="47"/>
      <c r="B267" s="47"/>
      <c r="C267" s="47"/>
      <c r="D267" s="306"/>
      <c r="E267" s="47"/>
      <c r="F267" s="47"/>
      <c r="G267" s="47"/>
      <c r="H267" s="47"/>
      <c r="I267" s="47"/>
      <c r="J267" s="47"/>
      <c r="K267" s="290"/>
      <c r="L267" s="290"/>
      <c r="M267" s="47"/>
      <c r="N267" s="47"/>
      <c r="O267" s="47"/>
      <c r="P267" s="47"/>
      <c r="Q267" s="47"/>
      <c r="R267" s="47"/>
      <c r="S267" s="47"/>
      <c r="T267" s="47"/>
      <c r="U267" s="47"/>
      <c r="V267" s="47"/>
      <c r="W267" s="47"/>
      <c r="X267" s="47"/>
      <c r="Y267" s="47"/>
      <c r="Z267" s="47"/>
      <c r="AA267" s="292"/>
      <c r="AB267" s="292"/>
      <c r="AC267" s="47"/>
      <c r="AD267" s="47"/>
      <c r="AE267" s="47"/>
      <c r="AF267" s="47"/>
      <c r="AG267" s="47"/>
      <c r="AH267" s="47"/>
      <c r="AI267" s="47"/>
      <c r="AJ267" s="295"/>
      <c r="AK267" s="295"/>
      <c r="AL267" s="47"/>
      <c r="AM267" s="47"/>
      <c r="AN267" s="47"/>
      <c r="AO267" s="47"/>
      <c r="AP267" s="47"/>
      <c r="AQ267" s="47"/>
      <c r="AR267" s="47"/>
      <c r="AS267" s="47"/>
      <c r="AT267" s="47"/>
      <c r="AU267" s="47"/>
      <c r="AV267" s="47"/>
      <c r="AW267" s="288"/>
      <c r="AX267" s="288"/>
      <c r="AY267" s="295"/>
      <c r="AZ267" s="295"/>
      <c r="BA267" s="288"/>
      <c r="BB267" s="288"/>
      <c r="BC267" s="288"/>
      <c r="BD267" s="288"/>
      <c r="BE267" s="288"/>
      <c r="BF267" s="288"/>
      <c r="BG267" s="288"/>
      <c r="BH267" s="295"/>
      <c r="BI267" s="295"/>
      <c r="BJ267" s="288"/>
      <c r="BK267" s="288"/>
      <c r="BL267" s="288"/>
      <c r="BM267" s="288"/>
      <c r="BN267" s="288"/>
      <c r="BO267" s="47"/>
      <c r="BP267" s="47"/>
      <c r="BQ267" s="295"/>
      <c r="BR267" s="295"/>
      <c r="BS267" s="47"/>
      <c r="BT267" s="47"/>
      <c r="BU267" s="47"/>
      <c r="BV267" s="47"/>
      <c r="BW267" s="47"/>
      <c r="BY267" s="47"/>
    </row>
    <row r="268" spans="1:77" x14ac:dyDescent="0.2">
      <c r="A268" s="47"/>
      <c r="B268" s="47"/>
      <c r="C268" s="47"/>
      <c r="D268" s="306"/>
      <c r="E268" s="47"/>
      <c r="F268" s="47"/>
      <c r="G268" s="47"/>
      <c r="H268" s="47"/>
      <c r="I268" s="47"/>
      <c r="J268" s="47"/>
      <c r="K268" s="290"/>
      <c r="L268" s="290"/>
      <c r="M268" s="47"/>
      <c r="N268" s="47"/>
      <c r="O268" s="47"/>
      <c r="P268" s="47"/>
      <c r="Q268" s="47"/>
      <c r="R268" s="47"/>
      <c r="S268" s="47"/>
      <c r="T268" s="47"/>
      <c r="U268" s="47"/>
      <c r="V268" s="47"/>
      <c r="W268" s="47"/>
      <c r="X268" s="47"/>
      <c r="Y268" s="47"/>
      <c r="Z268" s="47"/>
      <c r="AA268" s="292"/>
      <c r="AB268" s="292"/>
      <c r="AC268" s="47"/>
      <c r="AD268" s="47"/>
      <c r="AE268" s="47"/>
      <c r="AF268" s="47"/>
      <c r="AG268" s="47"/>
      <c r="AH268" s="47"/>
      <c r="AI268" s="47"/>
      <c r="AJ268" s="295"/>
      <c r="AK268" s="295"/>
      <c r="AL268" s="47"/>
      <c r="AM268" s="47"/>
      <c r="AN268" s="47"/>
      <c r="AO268" s="47"/>
      <c r="AP268" s="47"/>
      <c r="AQ268" s="47"/>
      <c r="AR268" s="47"/>
      <c r="AS268" s="47"/>
      <c r="AT268" s="47"/>
      <c r="AU268" s="47"/>
      <c r="AV268" s="47"/>
      <c r="AW268" s="288"/>
      <c r="AX268" s="288"/>
      <c r="AY268" s="295"/>
      <c r="AZ268" s="295"/>
      <c r="BA268" s="288"/>
      <c r="BB268" s="288"/>
      <c r="BC268" s="288"/>
      <c r="BD268" s="288"/>
      <c r="BE268" s="288"/>
      <c r="BF268" s="288"/>
      <c r="BG268" s="288"/>
      <c r="BH268" s="295"/>
      <c r="BI268" s="295"/>
      <c r="BJ268" s="288"/>
      <c r="BK268" s="288"/>
      <c r="BL268" s="288"/>
      <c r="BM268" s="288"/>
      <c r="BN268" s="288"/>
      <c r="BO268" s="47"/>
      <c r="BP268" s="47"/>
      <c r="BQ268" s="295"/>
      <c r="BR268" s="295"/>
      <c r="BS268" s="47"/>
      <c r="BT268" s="47"/>
      <c r="BU268" s="47"/>
      <c r="BV268" s="47"/>
      <c r="BW268" s="47"/>
      <c r="BY268" s="47"/>
    </row>
    <row r="269" spans="1:77" x14ac:dyDescent="0.2">
      <c r="A269" s="47"/>
      <c r="B269" s="47"/>
      <c r="C269" s="47"/>
      <c r="D269" s="306"/>
      <c r="E269" s="47"/>
      <c r="F269" s="47"/>
      <c r="G269" s="47"/>
      <c r="H269" s="47"/>
      <c r="I269" s="47"/>
      <c r="J269" s="47"/>
      <c r="K269" s="290"/>
      <c r="L269" s="290"/>
      <c r="M269" s="47"/>
      <c r="N269" s="47"/>
      <c r="O269" s="47"/>
      <c r="P269" s="47"/>
      <c r="Q269" s="47"/>
      <c r="R269" s="47"/>
      <c r="S269" s="47"/>
      <c r="T269" s="47"/>
      <c r="U269" s="47"/>
      <c r="V269" s="47"/>
      <c r="W269" s="47"/>
      <c r="X269" s="47"/>
      <c r="Y269" s="47"/>
      <c r="Z269" s="47"/>
      <c r="AA269" s="292"/>
      <c r="AB269" s="292"/>
      <c r="AC269" s="47"/>
      <c r="AD269" s="47"/>
      <c r="AE269" s="47"/>
      <c r="AF269" s="47"/>
      <c r="AG269" s="47"/>
      <c r="AH269" s="47"/>
      <c r="AI269" s="47"/>
      <c r="AJ269" s="295"/>
      <c r="AK269" s="295"/>
      <c r="AL269" s="47"/>
      <c r="AM269" s="47"/>
      <c r="AN269" s="47"/>
      <c r="AO269" s="47"/>
      <c r="AP269" s="47"/>
      <c r="AQ269" s="47"/>
      <c r="AR269" s="47"/>
      <c r="AS269" s="47"/>
      <c r="AT269" s="47"/>
      <c r="AU269" s="47"/>
      <c r="AV269" s="47"/>
      <c r="AW269" s="288"/>
      <c r="AX269" s="288"/>
      <c r="AY269" s="295"/>
      <c r="AZ269" s="295"/>
      <c r="BA269" s="288"/>
      <c r="BB269" s="288"/>
      <c r="BC269" s="288"/>
      <c r="BD269" s="288"/>
      <c r="BE269" s="288"/>
      <c r="BF269" s="288"/>
      <c r="BG269" s="288"/>
      <c r="BH269" s="295"/>
      <c r="BI269" s="295"/>
      <c r="BJ269" s="288"/>
      <c r="BK269" s="288"/>
      <c r="BL269" s="288"/>
      <c r="BM269" s="288"/>
      <c r="BN269" s="288"/>
      <c r="BO269" s="47"/>
      <c r="BP269" s="47"/>
      <c r="BQ269" s="295"/>
      <c r="BR269" s="295"/>
      <c r="BS269" s="47"/>
      <c r="BT269" s="47"/>
      <c r="BU269" s="47"/>
      <c r="BV269" s="47"/>
      <c r="BW269" s="47"/>
      <c r="BY269" s="47"/>
    </row>
    <row r="270" spans="1:77" x14ac:dyDescent="0.2">
      <c r="A270" s="47"/>
      <c r="B270" s="47"/>
      <c r="C270" s="47"/>
      <c r="D270" s="306"/>
      <c r="E270" s="47"/>
      <c r="F270" s="47"/>
      <c r="G270" s="47"/>
      <c r="H270" s="47"/>
      <c r="I270" s="47"/>
      <c r="J270" s="47"/>
      <c r="K270" s="290"/>
      <c r="L270" s="290"/>
      <c r="M270" s="47"/>
      <c r="N270" s="47"/>
      <c r="O270" s="47"/>
      <c r="P270" s="47"/>
      <c r="Q270" s="47"/>
      <c r="R270" s="47"/>
      <c r="S270" s="47"/>
      <c r="T270" s="47"/>
      <c r="U270" s="47"/>
      <c r="V270" s="47"/>
      <c r="W270" s="47"/>
      <c r="X270" s="47"/>
      <c r="Y270" s="47"/>
      <c r="Z270" s="47"/>
      <c r="AA270" s="292"/>
      <c r="AB270" s="292"/>
      <c r="AC270" s="47"/>
      <c r="AD270" s="47"/>
      <c r="AE270" s="47"/>
      <c r="AF270" s="47"/>
      <c r="AG270" s="47"/>
      <c r="AH270" s="47"/>
      <c r="AI270" s="47"/>
      <c r="AJ270" s="295"/>
      <c r="AK270" s="295"/>
      <c r="AL270" s="47"/>
      <c r="AM270" s="47"/>
      <c r="AN270" s="47"/>
      <c r="AO270" s="47"/>
      <c r="AP270" s="47"/>
      <c r="AQ270" s="47"/>
      <c r="AR270" s="47"/>
      <c r="AS270" s="47"/>
      <c r="AT270" s="47"/>
      <c r="AU270" s="47"/>
      <c r="AV270" s="47"/>
      <c r="AW270" s="288"/>
      <c r="AX270" s="288"/>
      <c r="AY270" s="295"/>
      <c r="AZ270" s="295"/>
      <c r="BA270" s="288"/>
      <c r="BB270" s="288"/>
      <c r="BC270" s="288"/>
      <c r="BD270" s="288"/>
      <c r="BE270" s="288"/>
      <c r="BF270" s="288"/>
      <c r="BG270" s="288"/>
      <c r="BH270" s="295"/>
      <c r="BI270" s="295"/>
      <c r="BJ270" s="288"/>
      <c r="BK270" s="288"/>
      <c r="BL270" s="288"/>
      <c r="BM270" s="288"/>
      <c r="BN270" s="288"/>
      <c r="BO270" s="47"/>
      <c r="BP270" s="47"/>
      <c r="BQ270" s="295"/>
      <c r="BR270" s="295"/>
      <c r="BS270" s="47"/>
      <c r="BT270" s="47"/>
      <c r="BU270" s="47"/>
      <c r="BV270" s="47"/>
      <c r="BW270" s="47"/>
      <c r="BY270" s="47"/>
    </row>
    <row r="271" spans="1:77" x14ac:dyDescent="0.2">
      <c r="A271" s="47"/>
      <c r="B271" s="47"/>
      <c r="C271" s="47"/>
      <c r="D271" s="306"/>
      <c r="E271" s="47"/>
      <c r="F271" s="47"/>
      <c r="G271" s="47"/>
      <c r="H271" s="47"/>
      <c r="I271" s="47"/>
      <c r="J271" s="47"/>
      <c r="K271" s="290"/>
      <c r="L271" s="290"/>
      <c r="M271" s="47"/>
      <c r="N271" s="47"/>
      <c r="O271" s="47"/>
      <c r="P271" s="47"/>
      <c r="Q271" s="47"/>
      <c r="R271" s="47"/>
      <c r="S271" s="47"/>
      <c r="T271" s="47"/>
      <c r="U271" s="47"/>
      <c r="V271" s="47"/>
      <c r="W271" s="47"/>
      <c r="X271" s="47"/>
      <c r="Y271" s="47"/>
      <c r="Z271" s="47"/>
      <c r="AA271" s="292"/>
      <c r="AB271" s="292"/>
      <c r="AC271" s="47"/>
      <c r="AD271" s="47"/>
      <c r="AE271" s="47"/>
      <c r="AF271" s="47"/>
      <c r="AG271" s="47"/>
      <c r="AH271" s="47"/>
      <c r="AI271" s="47"/>
      <c r="AJ271" s="295"/>
      <c r="AK271" s="295"/>
      <c r="AL271" s="47"/>
      <c r="AM271" s="47"/>
      <c r="AN271" s="47"/>
      <c r="AO271" s="47"/>
      <c r="AP271" s="47"/>
      <c r="AQ271" s="47"/>
      <c r="AR271" s="47"/>
      <c r="AS271" s="47"/>
      <c r="AT271" s="47"/>
      <c r="AU271" s="47"/>
      <c r="AV271" s="47"/>
      <c r="AW271" s="288"/>
      <c r="AX271" s="288"/>
      <c r="AY271" s="295"/>
      <c r="AZ271" s="295"/>
      <c r="BA271" s="288"/>
      <c r="BB271" s="288"/>
      <c r="BC271" s="288"/>
      <c r="BD271" s="288"/>
      <c r="BE271" s="288"/>
      <c r="BF271" s="288"/>
      <c r="BG271" s="288"/>
      <c r="BH271" s="295"/>
      <c r="BI271" s="295"/>
      <c r="BJ271" s="288"/>
      <c r="BK271" s="288"/>
      <c r="BL271" s="288"/>
      <c r="BM271" s="288"/>
      <c r="BN271" s="288"/>
      <c r="BO271" s="47"/>
      <c r="BP271" s="47"/>
      <c r="BQ271" s="295"/>
      <c r="BR271" s="295"/>
      <c r="BS271" s="47"/>
      <c r="BT271" s="47"/>
      <c r="BU271" s="47"/>
      <c r="BV271" s="47"/>
      <c r="BW271" s="47"/>
      <c r="BY271" s="47"/>
    </row>
    <row r="272" spans="1:77" x14ac:dyDescent="0.2">
      <c r="A272" s="47"/>
      <c r="B272" s="47"/>
      <c r="C272" s="47"/>
      <c r="D272" s="306"/>
      <c r="E272" s="47"/>
      <c r="F272" s="47"/>
      <c r="G272" s="47"/>
      <c r="H272" s="47"/>
      <c r="I272" s="47"/>
      <c r="J272" s="47"/>
      <c r="K272" s="290"/>
      <c r="L272" s="290"/>
      <c r="M272" s="47"/>
      <c r="N272" s="47"/>
      <c r="O272" s="47"/>
      <c r="P272" s="47"/>
      <c r="Q272" s="47"/>
      <c r="R272" s="47"/>
      <c r="S272" s="47"/>
      <c r="T272" s="47"/>
      <c r="U272" s="47"/>
      <c r="V272" s="47"/>
      <c r="W272" s="47"/>
      <c r="X272" s="47"/>
      <c r="Y272" s="47"/>
      <c r="Z272" s="47"/>
      <c r="AA272" s="292"/>
      <c r="AB272" s="292"/>
      <c r="AC272" s="47"/>
      <c r="AD272" s="47"/>
      <c r="AE272" s="47"/>
      <c r="AF272" s="47"/>
      <c r="AG272" s="47"/>
      <c r="AH272" s="47"/>
      <c r="AI272" s="47"/>
      <c r="AJ272" s="295"/>
      <c r="AK272" s="295"/>
      <c r="AL272" s="47"/>
      <c r="AM272" s="47"/>
      <c r="AN272" s="47"/>
      <c r="AO272" s="47"/>
      <c r="AP272" s="47"/>
      <c r="AQ272" s="47"/>
      <c r="AR272" s="47"/>
      <c r="AS272" s="47"/>
      <c r="AT272" s="47"/>
      <c r="AU272" s="47"/>
      <c r="AV272" s="47"/>
      <c r="AW272" s="288"/>
      <c r="AX272" s="288"/>
      <c r="AY272" s="295"/>
      <c r="AZ272" s="295"/>
      <c r="BA272" s="288"/>
      <c r="BB272" s="288"/>
      <c r="BC272" s="288"/>
      <c r="BD272" s="288"/>
      <c r="BE272" s="288"/>
      <c r="BF272" s="288"/>
      <c r="BG272" s="288"/>
      <c r="BH272" s="295"/>
      <c r="BI272" s="295"/>
      <c r="BJ272" s="288"/>
      <c r="BK272" s="288"/>
      <c r="BL272" s="288"/>
      <c r="BM272" s="288"/>
      <c r="BN272" s="288"/>
      <c r="BO272" s="47"/>
      <c r="BP272" s="47"/>
      <c r="BQ272" s="295"/>
      <c r="BR272" s="295"/>
      <c r="BS272" s="47"/>
      <c r="BT272" s="47"/>
      <c r="BU272" s="47"/>
      <c r="BV272" s="47"/>
      <c r="BW272" s="47"/>
      <c r="BY272" s="47"/>
    </row>
    <row r="273" spans="1:77" x14ac:dyDescent="0.2">
      <c r="A273" s="47"/>
      <c r="B273" s="47"/>
      <c r="C273" s="47"/>
      <c r="D273" s="306"/>
      <c r="E273" s="47"/>
      <c r="F273" s="47"/>
      <c r="G273" s="47"/>
      <c r="H273" s="47"/>
      <c r="I273" s="47"/>
      <c r="J273" s="47"/>
      <c r="K273" s="290"/>
      <c r="L273" s="290"/>
      <c r="M273" s="47"/>
      <c r="N273" s="47"/>
      <c r="O273" s="47"/>
      <c r="P273" s="47"/>
      <c r="Q273" s="47"/>
      <c r="R273" s="47"/>
      <c r="S273" s="47"/>
      <c r="T273" s="47"/>
      <c r="U273" s="47"/>
      <c r="V273" s="47"/>
      <c r="W273" s="47"/>
      <c r="X273" s="47"/>
      <c r="Y273" s="47"/>
      <c r="Z273" s="47"/>
      <c r="AA273" s="292"/>
      <c r="AB273" s="292"/>
      <c r="AC273" s="47"/>
      <c r="AD273" s="47"/>
      <c r="AE273" s="47"/>
      <c r="AF273" s="47"/>
      <c r="AG273" s="47"/>
      <c r="AH273" s="47"/>
      <c r="AI273" s="47"/>
      <c r="AJ273" s="295"/>
      <c r="AK273" s="295"/>
      <c r="AL273" s="47"/>
      <c r="AM273" s="47"/>
      <c r="AN273" s="47"/>
      <c r="AO273" s="47"/>
      <c r="AP273" s="47"/>
      <c r="AQ273" s="47"/>
      <c r="AR273" s="47"/>
      <c r="AS273" s="47"/>
      <c r="AT273" s="47"/>
      <c r="AU273" s="47"/>
      <c r="AV273" s="47"/>
      <c r="AW273" s="288"/>
      <c r="AX273" s="288"/>
      <c r="AY273" s="295"/>
      <c r="AZ273" s="295"/>
      <c r="BA273" s="288"/>
      <c r="BB273" s="288"/>
      <c r="BC273" s="288"/>
      <c r="BD273" s="288"/>
      <c r="BE273" s="288"/>
      <c r="BF273" s="288"/>
      <c r="BG273" s="288"/>
      <c r="BH273" s="295"/>
      <c r="BI273" s="295"/>
      <c r="BJ273" s="288"/>
      <c r="BK273" s="288"/>
      <c r="BL273" s="288"/>
      <c r="BM273" s="288"/>
      <c r="BN273" s="288"/>
      <c r="BO273" s="47"/>
      <c r="BP273" s="47"/>
      <c r="BQ273" s="295"/>
      <c r="BR273" s="295"/>
      <c r="BS273" s="47"/>
      <c r="BT273" s="47"/>
      <c r="BU273" s="47"/>
      <c r="BV273" s="47"/>
      <c r="BW273" s="47"/>
      <c r="BY273" s="47"/>
    </row>
    <row r="274" spans="1:77" x14ac:dyDescent="0.2">
      <c r="A274" s="47"/>
      <c r="B274" s="47"/>
      <c r="C274" s="47"/>
      <c r="D274" s="306"/>
      <c r="E274" s="47"/>
      <c r="F274" s="47"/>
      <c r="G274" s="47"/>
      <c r="H274" s="47"/>
      <c r="I274" s="47"/>
      <c r="J274" s="47"/>
      <c r="K274" s="290"/>
      <c r="L274" s="290"/>
      <c r="M274" s="47"/>
      <c r="N274" s="47"/>
      <c r="O274" s="47"/>
      <c r="P274" s="47"/>
      <c r="Q274" s="47"/>
      <c r="R274" s="47"/>
      <c r="S274" s="47"/>
      <c r="T274" s="47"/>
      <c r="U274" s="47"/>
      <c r="V274" s="47"/>
      <c r="W274" s="47"/>
      <c r="X274" s="47"/>
      <c r="Y274" s="47"/>
      <c r="Z274" s="47"/>
      <c r="AA274" s="292"/>
      <c r="AB274" s="292"/>
      <c r="AC274" s="47"/>
      <c r="AD274" s="47"/>
      <c r="AE274" s="47"/>
      <c r="AF274" s="47"/>
      <c r="AG274" s="47"/>
      <c r="AH274" s="47"/>
      <c r="AI274" s="47"/>
      <c r="AJ274" s="295"/>
      <c r="AK274" s="295"/>
      <c r="AL274" s="47"/>
      <c r="AM274" s="47"/>
      <c r="AN274" s="47"/>
      <c r="AO274" s="47"/>
      <c r="AP274" s="47"/>
      <c r="AQ274" s="47"/>
      <c r="AR274" s="47"/>
      <c r="AS274" s="47"/>
      <c r="AT274" s="47"/>
      <c r="AU274" s="47"/>
      <c r="AV274" s="47"/>
      <c r="AW274" s="288"/>
      <c r="AX274" s="288"/>
      <c r="AY274" s="295"/>
      <c r="AZ274" s="295"/>
      <c r="BA274" s="288"/>
      <c r="BB274" s="288"/>
      <c r="BC274" s="288"/>
      <c r="BD274" s="288"/>
      <c r="BE274" s="288"/>
      <c r="BF274" s="288"/>
      <c r="BG274" s="288"/>
      <c r="BH274" s="295"/>
      <c r="BI274" s="295"/>
      <c r="BJ274" s="288"/>
      <c r="BK274" s="288"/>
      <c r="BL274" s="288"/>
      <c r="BM274" s="288"/>
      <c r="BN274" s="288"/>
      <c r="BO274" s="47"/>
      <c r="BP274" s="47"/>
      <c r="BQ274" s="295"/>
      <c r="BR274" s="295"/>
      <c r="BS274" s="47"/>
      <c r="BT274" s="47"/>
      <c r="BU274" s="47"/>
      <c r="BV274" s="47"/>
      <c r="BW274" s="47"/>
      <c r="BY274" s="47"/>
    </row>
    <row r="275" spans="1:77" x14ac:dyDescent="0.2">
      <c r="A275" s="47"/>
      <c r="B275" s="47"/>
      <c r="C275" s="47"/>
      <c r="D275" s="306"/>
      <c r="E275" s="47"/>
      <c r="F275" s="47"/>
      <c r="G275" s="47"/>
      <c r="H275" s="47"/>
      <c r="I275" s="47"/>
      <c r="J275" s="47"/>
      <c r="K275" s="290"/>
      <c r="L275" s="290"/>
      <c r="M275" s="47"/>
      <c r="N275" s="47"/>
      <c r="O275" s="47"/>
      <c r="P275" s="47"/>
      <c r="Q275" s="47"/>
      <c r="R275" s="47"/>
      <c r="S275" s="47"/>
      <c r="T275" s="47"/>
      <c r="U275" s="47"/>
      <c r="V275" s="47"/>
      <c r="W275" s="47"/>
      <c r="X275" s="47"/>
      <c r="Y275" s="47"/>
      <c r="Z275" s="47"/>
      <c r="AA275" s="292"/>
      <c r="AB275" s="292"/>
      <c r="AC275" s="47"/>
      <c r="AD275" s="47"/>
      <c r="AE275" s="47"/>
      <c r="AF275" s="47"/>
      <c r="AG275" s="47"/>
      <c r="AH275" s="47"/>
      <c r="AI275" s="47"/>
      <c r="AJ275" s="295"/>
      <c r="AK275" s="295"/>
      <c r="AL275" s="47"/>
      <c r="AM275" s="47"/>
      <c r="AN275" s="47"/>
      <c r="AO275" s="47"/>
      <c r="AP275" s="47"/>
      <c r="AQ275" s="47"/>
      <c r="AR275" s="47"/>
      <c r="AS275" s="47"/>
      <c r="AT275" s="47"/>
      <c r="AU275" s="47"/>
      <c r="AV275" s="47"/>
      <c r="AW275" s="288"/>
      <c r="AX275" s="288"/>
      <c r="AY275" s="295"/>
      <c r="AZ275" s="295"/>
      <c r="BA275" s="288"/>
      <c r="BB275" s="288"/>
      <c r="BC275" s="288"/>
      <c r="BD275" s="288"/>
      <c r="BE275" s="288"/>
      <c r="BF275" s="288"/>
      <c r="BG275" s="288"/>
      <c r="BH275" s="295"/>
      <c r="BI275" s="295"/>
      <c r="BJ275" s="288"/>
      <c r="BK275" s="288"/>
      <c r="BL275" s="288"/>
      <c r="BM275" s="288"/>
      <c r="BN275" s="288"/>
      <c r="BO275" s="47"/>
      <c r="BP275" s="47"/>
      <c r="BQ275" s="295"/>
      <c r="BR275" s="295"/>
      <c r="BS275" s="47"/>
      <c r="BT275" s="47"/>
      <c r="BU275" s="47"/>
      <c r="BV275" s="47"/>
      <c r="BW275" s="47"/>
      <c r="BY275" s="47"/>
    </row>
    <row r="276" spans="1:77" x14ac:dyDescent="0.2">
      <c r="A276" s="47"/>
      <c r="B276" s="47"/>
      <c r="C276" s="47"/>
      <c r="D276" s="306"/>
      <c r="E276" s="47"/>
      <c r="F276" s="47"/>
      <c r="G276" s="47"/>
      <c r="H276" s="47"/>
      <c r="I276" s="47"/>
      <c r="J276" s="47"/>
      <c r="K276" s="290"/>
      <c r="L276" s="290"/>
      <c r="M276" s="47"/>
      <c r="N276" s="47"/>
      <c r="O276" s="47"/>
      <c r="P276" s="47"/>
      <c r="Q276" s="47"/>
      <c r="R276" s="47"/>
      <c r="S276" s="47"/>
      <c r="T276" s="47"/>
      <c r="U276" s="47"/>
      <c r="V276" s="47"/>
      <c r="W276" s="47"/>
      <c r="X276" s="47"/>
      <c r="Y276" s="47"/>
      <c r="Z276" s="47"/>
      <c r="AA276" s="292"/>
      <c r="AB276" s="292"/>
      <c r="AC276" s="47"/>
      <c r="AD276" s="47"/>
      <c r="AE276" s="47"/>
      <c r="AF276" s="47"/>
      <c r="AG276" s="47"/>
      <c r="AH276" s="47"/>
      <c r="AI276" s="47"/>
      <c r="AJ276" s="295"/>
      <c r="AK276" s="295"/>
      <c r="AL276" s="47"/>
      <c r="AM276" s="47"/>
      <c r="AN276" s="47"/>
      <c r="AO276" s="47"/>
      <c r="AP276" s="47"/>
      <c r="AQ276" s="47"/>
      <c r="AR276" s="47"/>
      <c r="AS276" s="47"/>
      <c r="AT276" s="47"/>
      <c r="AU276" s="47"/>
      <c r="AV276" s="47"/>
      <c r="AW276" s="288"/>
      <c r="AX276" s="288"/>
      <c r="AY276" s="295"/>
      <c r="AZ276" s="295"/>
      <c r="BA276" s="288"/>
      <c r="BB276" s="288"/>
      <c r="BC276" s="288"/>
      <c r="BD276" s="288"/>
      <c r="BE276" s="288"/>
      <c r="BF276" s="288"/>
      <c r="BG276" s="288"/>
      <c r="BH276" s="295"/>
      <c r="BI276" s="295"/>
      <c r="BJ276" s="288"/>
      <c r="BK276" s="288"/>
      <c r="BL276" s="288"/>
      <c r="BM276" s="288"/>
      <c r="BN276" s="288"/>
      <c r="BO276" s="47"/>
      <c r="BP276" s="47"/>
      <c r="BQ276" s="295"/>
      <c r="BR276" s="295"/>
      <c r="BS276" s="47"/>
      <c r="BT276" s="47"/>
      <c r="BU276" s="47"/>
      <c r="BV276" s="47"/>
      <c r="BW276" s="47"/>
      <c r="BY276" s="47"/>
    </row>
    <row r="277" spans="1:77" x14ac:dyDescent="0.2">
      <c r="A277" s="47"/>
      <c r="B277" s="47"/>
      <c r="C277" s="47"/>
      <c r="D277" s="306"/>
      <c r="E277" s="47"/>
      <c r="F277" s="47"/>
      <c r="G277" s="47"/>
      <c r="H277" s="47"/>
      <c r="I277" s="47"/>
      <c r="J277" s="47"/>
      <c r="K277" s="290"/>
      <c r="L277" s="290"/>
      <c r="M277" s="47"/>
      <c r="N277" s="47"/>
      <c r="O277" s="47"/>
      <c r="P277" s="47"/>
      <c r="Q277" s="47"/>
      <c r="R277" s="47"/>
      <c r="S277" s="47"/>
      <c r="T277" s="47"/>
      <c r="U277" s="47"/>
      <c r="V277" s="47"/>
      <c r="W277" s="47"/>
      <c r="X277" s="47"/>
      <c r="Y277" s="47"/>
      <c r="Z277" s="47"/>
      <c r="AA277" s="292"/>
      <c r="AB277" s="292"/>
      <c r="AC277" s="47"/>
      <c r="AD277" s="47"/>
      <c r="AE277" s="47"/>
      <c r="AF277" s="47"/>
      <c r="AG277" s="47"/>
      <c r="AH277" s="47"/>
      <c r="AI277" s="47"/>
      <c r="AJ277" s="295"/>
      <c r="AK277" s="295"/>
      <c r="AL277" s="47"/>
      <c r="AM277" s="47"/>
      <c r="AN277" s="47"/>
      <c r="AO277" s="47"/>
      <c r="AP277" s="47"/>
      <c r="AQ277" s="47"/>
      <c r="AR277" s="47"/>
      <c r="AS277" s="47"/>
      <c r="AT277" s="47"/>
      <c r="AU277" s="47"/>
      <c r="AV277" s="47"/>
      <c r="AW277" s="288"/>
      <c r="AX277" s="288"/>
      <c r="AY277" s="295"/>
      <c r="AZ277" s="295"/>
      <c r="BA277" s="288"/>
      <c r="BB277" s="288"/>
      <c r="BC277" s="288"/>
      <c r="BD277" s="288"/>
      <c r="BE277" s="288"/>
      <c r="BF277" s="288"/>
      <c r="BG277" s="288"/>
      <c r="BH277" s="295"/>
      <c r="BI277" s="295"/>
      <c r="BJ277" s="288"/>
      <c r="BK277" s="288"/>
      <c r="BL277" s="288"/>
      <c r="BM277" s="288"/>
      <c r="BN277" s="288"/>
      <c r="BO277" s="47"/>
      <c r="BP277" s="47"/>
      <c r="BQ277" s="295"/>
      <c r="BR277" s="295"/>
      <c r="BS277" s="47"/>
      <c r="BT277" s="47"/>
      <c r="BU277" s="47"/>
      <c r="BV277" s="47"/>
      <c r="BW277" s="47"/>
      <c r="BY277" s="47"/>
    </row>
    <row r="278" spans="1:77" x14ac:dyDescent="0.2">
      <c r="A278" s="47"/>
      <c r="B278" s="47"/>
      <c r="C278" s="47"/>
      <c r="D278" s="306"/>
      <c r="E278" s="47"/>
      <c r="F278" s="47"/>
      <c r="G278" s="47"/>
      <c r="H278" s="47"/>
      <c r="I278" s="47"/>
      <c r="J278" s="47"/>
      <c r="K278" s="290"/>
      <c r="L278" s="290"/>
      <c r="M278" s="47"/>
      <c r="N278" s="47"/>
      <c r="O278" s="47"/>
      <c r="P278" s="47"/>
      <c r="Q278" s="47"/>
      <c r="R278" s="47"/>
      <c r="S278" s="47"/>
      <c r="T278" s="47"/>
      <c r="U278" s="47"/>
      <c r="V278" s="47"/>
      <c r="W278" s="47"/>
      <c r="X278" s="47"/>
      <c r="Y278" s="47"/>
      <c r="Z278" s="47"/>
      <c r="AA278" s="292"/>
      <c r="AB278" s="292"/>
      <c r="AC278" s="47"/>
      <c r="AD278" s="47"/>
      <c r="AE278" s="47"/>
      <c r="AF278" s="47"/>
      <c r="AG278" s="47"/>
      <c r="AH278" s="47"/>
      <c r="AI278" s="47"/>
      <c r="AJ278" s="295"/>
      <c r="AK278" s="295"/>
      <c r="AL278" s="47"/>
      <c r="AM278" s="47"/>
      <c r="AN278" s="47"/>
      <c r="AO278" s="47"/>
      <c r="AP278" s="47"/>
      <c r="AQ278" s="47"/>
      <c r="AR278" s="47"/>
      <c r="AS278" s="47"/>
      <c r="AT278" s="47"/>
      <c r="AU278" s="47"/>
      <c r="AV278" s="47"/>
      <c r="AW278" s="288"/>
      <c r="AX278" s="288"/>
      <c r="AY278" s="295"/>
      <c r="AZ278" s="295"/>
      <c r="BA278" s="288"/>
      <c r="BB278" s="288"/>
      <c r="BC278" s="288"/>
      <c r="BD278" s="288"/>
      <c r="BE278" s="288"/>
      <c r="BF278" s="288"/>
      <c r="BG278" s="288"/>
      <c r="BH278" s="295"/>
      <c r="BI278" s="295"/>
      <c r="BJ278" s="288"/>
      <c r="BK278" s="288"/>
      <c r="BL278" s="288"/>
      <c r="BM278" s="288"/>
      <c r="BN278" s="288"/>
      <c r="BO278" s="47"/>
      <c r="BP278" s="47"/>
      <c r="BQ278" s="295"/>
      <c r="BR278" s="295"/>
      <c r="BS278" s="47"/>
      <c r="BT278" s="47"/>
      <c r="BU278" s="47"/>
      <c r="BV278" s="47"/>
      <c r="BW278" s="47"/>
      <c r="BY278" s="47"/>
    </row>
    <row r="279" spans="1:77" x14ac:dyDescent="0.2">
      <c r="A279" s="47"/>
      <c r="B279" s="47"/>
      <c r="C279" s="47"/>
      <c r="D279" s="306"/>
      <c r="E279" s="47"/>
      <c r="F279" s="47"/>
      <c r="G279" s="47"/>
      <c r="H279" s="47"/>
      <c r="I279" s="47"/>
      <c r="J279" s="47"/>
      <c r="K279" s="290"/>
      <c r="L279" s="290"/>
      <c r="M279" s="47"/>
      <c r="N279" s="47"/>
      <c r="O279" s="47"/>
      <c r="P279" s="47"/>
      <c r="Q279" s="47"/>
      <c r="R279" s="47"/>
      <c r="S279" s="47"/>
      <c r="T279" s="47"/>
      <c r="U279" s="47"/>
      <c r="V279" s="47"/>
      <c r="W279" s="47"/>
      <c r="X279" s="47"/>
      <c r="Y279" s="47"/>
      <c r="Z279" s="47"/>
      <c r="AA279" s="292"/>
      <c r="AB279" s="292"/>
      <c r="AC279" s="47"/>
      <c r="AD279" s="47"/>
      <c r="AE279" s="47"/>
      <c r="AF279" s="47"/>
      <c r="AG279" s="47"/>
      <c r="AH279" s="47"/>
      <c r="AI279" s="47"/>
      <c r="AJ279" s="295"/>
      <c r="AK279" s="295"/>
      <c r="AL279" s="47"/>
      <c r="AM279" s="47"/>
      <c r="AN279" s="47"/>
      <c r="AO279" s="47"/>
      <c r="AP279" s="47"/>
      <c r="AQ279" s="47"/>
      <c r="AR279" s="47"/>
      <c r="AS279" s="47"/>
      <c r="AT279" s="47"/>
      <c r="AU279" s="47"/>
      <c r="AV279" s="47"/>
      <c r="AW279" s="288"/>
      <c r="AX279" s="288"/>
      <c r="AY279" s="295"/>
      <c r="AZ279" s="295"/>
      <c r="BA279" s="288"/>
      <c r="BB279" s="288"/>
      <c r="BC279" s="288"/>
      <c r="BD279" s="288"/>
      <c r="BE279" s="288"/>
      <c r="BF279" s="288"/>
      <c r="BG279" s="288"/>
      <c r="BH279" s="295"/>
      <c r="BI279" s="295"/>
      <c r="BJ279" s="288"/>
      <c r="BK279" s="288"/>
      <c r="BL279" s="288"/>
      <c r="BM279" s="288"/>
      <c r="BN279" s="288"/>
      <c r="BO279" s="47"/>
      <c r="BP279" s="47"/>
      <c r="BQ279" s="295"/>
      <c r="BR279" s="295"/>
      <c r="BS279" s="47"/>
      <c r="BT279" s="47"/>
      <c r="BU279" s="47"/>
      <c r="BV279" s="47"/>
      <c r="BW279" s="47"/>
      <c r="BY279" s="47"/>
    </row>
    <row r="280" spans="1:77" x14ac:dyDescent="0.2">
      <c r="A280" s="47"/>
      <c r="B280" s="47"/>
      <c r="C280" s="47"/>
      <c r="D280" s="306"/>
      <c r="E280" s="47"/>
      <c r="F280" s="47"/>
      <c r="G280" s="47"/>
      <c r="H280" s="47"/>
      <c r="I280" s="47"/>
      <c r="J280" s="47"/>
      <c r="K280" s="290"/>
      <c r="L280" s="290"/>
      <c r="M280" s="47"/>
      <c r="N280" s="47"/>
      <c r="O280" s="47"/>
      <c r="P280" s="47"/>
      <c r="Q280" s="47"/>
      <c r="R280" s="47"/>
      <c r="S280" s="47"/>
      <c r="T280" s="47"/>
      <c r="U280" s="47"/>
      <c r="V280" s="47"/>
      <c r="W280" s="47"/>
      <c r="X280" s="47"/>
      <c r="Y280" s="47"/>
      <c r="Z280" s="47"/>
      <c r="AA280" s="292"/>
      <c r="AB280" s="292"/>
      <c r="AC280" s="47"/>
      <c r="AD280" s="47"/>
      <c r="AE280" s="47"/>
      <c r="AF280" s="47"/>
      <c r="AG280" s="47"/>
      <c r="AH280" s="47"/>
      <c r="AI280" s="47"/>
      <c r="AJ280" s="295"/>
      <c r="AK280" s="295"/>
      <c r="AL280" s="47"/>
      <c r="AM280" s="47"/>
      <c r="AN280" s="47"/>
      <c r="AO280" s="47"/>
      <c r="AP280" s="47"/>
      <c r="AQ280" s="47"/>
      <c r="AR280" s="47"/>
      <c r="AS280" s="47"/>
      <c r="AT280" s="47"/>
      <c r="AU280" s="47"/>
      <c r="AV280" s="47"/>
      <c r="AW280" s="288"/>
      <c r="AX280" s="288"/>
      <c r="AY280" s="295"/>
      <c r="AZ280" s="295"/>
      <c r="BA280" s="288"/>
      <c r="BB280" s="288"/>
      <c r="BC280" s="288"/>
      <c r="BD280" s="288"/>
      <c r="BE280" s="288"/>
      <c r="BF280" s="288"/>
      <c r="BG280" s="288"/>
      <c r="BH280" s="295"/>
      <c r="BI280" s="295"/>
      <c r="BJ280" s="288"/>
      <c r="BK280" s="288"/>
      <c r="BL280" s="288"/>
      <c r="BM280" s="288"/>
      <c r="BN280" s="288"/>
      <c r="BO280" s="47"/>
      <c r="BP280" s="47"/>
      <c r="BQ280" s="295"/>
      <c r="BR280" s="295"/>
      <c r="BS280" s="47"/>
      <c r="BT280" s="47"/>
      <c r="BU280" s="47"/>
      <c r="BV280" s="47"/>
      <c r="BW280" s="47"/>
      <c r="BY280" s="47"/>
    </row>
    <row r="281" spans="1:77" x14ac:dyDescent="0.2">
      <c r="A281" s="47"/>
      <c r="B281" s="47"/>
      <c r="C281" s="47"/>
      <c r="D281" s="306"/>
      <c r="E281" s="47"/>
      <c r="F281" s="47"/>
      <c r="G281" s="47"/>
      <c r="H281" s="47"/>
      <c r="I281" s="47"/>
      <c r="J281" s="47"/>
      <c r="K281" s="290"/>
      <c r="L281" s="290"/>
      <c r="M281" s="47"/>
      <c r="N281" s="47"/>
      <c r="O281" s="47"/>
      <c r="P281" s="47"/>
      <c r="Q281" s="47"/>
      <c r="R281" s="47"/>
      <c r="S281" s="47"/>
      <c r="T281" s="47"/>
      <c r="U281" s="47"/>
      <c r="V281" s="47"/>
      <c r="W281" s="47"/>
      <c r="X281" s="47"/>
      <c r="Y281" s="47"/>
      <c r="Z281" s="47"/>
      <c r="AA281" s="292"/>
      <c r="AB281" s="292"/>
      <c r="AC281" s="47"/>
      <c r="AD281" s="47"/>
      <c r="AE281" s="47"/>
      <c r="AF281" s="47"/>
      <c r="AG281" s="47"/>
      <c r="AH281" s="47"/>
      <c r="AI281" s="47"/>
      <c r="AJ281" s="295"/>
      <c r="AK281" s="295"/>
      <c r="AL281" s="47"/>
      <c r="AM281" s="47"/>
      <c r="AN281" s="47"/>
      <c r="AO281" s="47"/>
      <c r="AP281" s="47"/>
      <c r="AQ281" s="47"/>
      <c r="AR281" s="47"/>
      <c r="AS281" s="47"/>
      <c r="AT281" s="47"/>
      <c r="AU281" s="47"/>
      <c r="AV281" s="47"/>
      <c r="AW281" s="288"/>
      <c r="AX281" s="288"/>
      <c r="AY281" s="295"/>
      <c r="AZ281" s="295"/>
      <c r="BA281" s="288"/>
      <c r="BB281" s="288"/>
      <c r="BC281" s="288"/>
      <c r="BD281" s="288"/>
      <c r="BE281" s="288"/>
      <c r="BF281" s="288"/>
      <c r="BG281" s="288"/>
      <c r="BH281" s="295"/>
      <c r="BI281" s="295"/>
      <c r="BJ281" s="288"/>
      <c r="BK281" s="288"/>
      <c r="BL281" s="288"/>
      <c r="BM281" s="288"/>
      <c r="BN281" s="288"/>
      <c r="BO281" s="47"/>
      <c r="BP281" s="47"/>
      <c r="BQ281" s="295"/>
      <c r="BR281" s="295"/>
      <c r="BS281" s="47"/>
      <c r="BT281" s="47"/>
      <c r="BU281" s="47"/>
      <c r="BV281" s="47"/>
      <c r="BW281" s="47"/>
      <c r="BY281" s="47"/>
    </row>
    <row r="282" spans="1:77" x14ac:dyDescent="0.2">
      <c r="A282" s="47"/>
      <c r="B282" s="47"/>
      <c r="C282" s="47"/>
      <c r="D282" s="306"/>
      <c r="E282" s="47"/>
      <c r="F282" s="47"/>
      <c r="G282" s="47"/>
      <c r="H282" s="47"/>
      <c r="I282" s="47"/>
      <c r="J282" s="47"/>
      <c r="K282" s="290"/>
      <c r="L282" s="290"/>
      <c r="M282" s="47"/>
      <c r="N282" s="47"/>
      <c r="O282" s="47"/>
      <c r="P282" s="47"/>
      <c r="Q282" s="47"/>
      <c r="R282" s="47"/>
      <c r="S282" s="47"/>
      <c r="T282" s="47"/>
      <c r="U282" s="47"/>
      <c r="V282" s="47"/>
      <c r="W282" s="47"/>
      <c r="X282" s="47"/>
      <c r="Y282" s="47"/>
      <c r="Z282" s="47"/>
      <c r="AA282" s="292"/>
      <c r="AB282" s="292"/>
      <c r="AC282" s="47"/>
      <c r="AD282" s="47"/>
      <c r="AE282" s="47"/>
      <c r="AF282" s="47"/>
      <c r="AG282" s="47"/>
      <c r="AH282" s="47"/>
      <c r="AI282" s="47"/>
      <c r="AJ282" s="295"/>
      <c r="AK282" s="295"/>
      <c r="AL282" s="47"/>
      <c r="AM282" s="47"/>
      <c r="AN282" s="47"/>
      <c r="AO282" s="47"/>
      <c r="AP282" s="47"/>
      <c r="AQ282" s="47"/>
      <c r="AR282" s="47"/>
      <c r="AS282" s="47"/>
      <c r="AT282" s="47"/>
      <c r="AU282" s="47"/>
      <c r="AV282" s="47"/>
      <c r="AW282" s="288"/>
      <c r="AX282" s="288"/>
      <c r="AY282" s="295"/>
      <c r="AZ282" s="295"/>
      <c r="BA282" s="288"/>
      <c r="BB282" s="288"/>
      <c r="BC282" s="288"/>
      <c r="BD282" s="288"/>
      <c r="BE282" s="288"/>
      <c r="BF282" s="288"/>
      <c r="BG282" s="288"/>
      <c r="BH282" s="295"/>
      <c r="BI282" s="295"/>
      <c r="BJ282" s="288"/>
      <c r="BK282" s="288"/>
      <c r="BL282" s="288"/>
      <c r="BM282" s="288"/>
      <c r="BN282" s="288"/>
      <c r="BO282" s="47"/>
      <c r="BP282" s="47"/>
      <c r="BQ282" s="295"/>
      <c r="BR282" s="295"/>
      <c r="BS282" s="47"/>
      <c r="BT282" s="47"/>
      <c r="BU282" s="47"/>
      <c r="BV282" s="47"/>
      <c r="BW282" s="47"/>
      <c r="BY282" s="47"/>
    </row>
    <row r="283" spans="1:77" x14ac:dyDescent="0.2">
      <c r="A283" s="47"/>
      <c r="B283" s="47"/>
      <c r="C283" s="47"/>
      <c r="D283" s="306"/>
      <c r="E283" s="47"/>
      <c r="F283" s="47"/>
      <c r="G283" s="47"/>
      <c r="H283" s="47"/>
      <c r="I283" s="47"/>
      <c r="J283" s="47"/>
      <c r="K283" s="290"/>
      <c r="L283" s="290"/>
      <c r="M283" s="47"/>
      <c r="N283" s="47"/>
      <c r="O283" s="47"/>
      <c r="P283" s="47"/>
      <c r="Q283" s="47"/>
      <c r="R283" s="47"/>
      <c r="S283" s="47"/>
      <c r="T283" s="47"/>
      <c r="U283" s="47"/>
      <c r="V283" s="47"/>
      <c r="W283" s="47"/>
      <c r="X283" s="47"/>
      <c r="Y283" s="47"/>
      <c r="Z283" s="47"/>
      <c r="AA283" s="292"/>
      <c r="AB283" s="292"/>
      <c r="AC283" s="47"/>
      <c r="AD283" s="47"/>
      <c r="AE283" s="47"/>
      <c r="AF283" s="47"/>
      <c r="AG283" s="47"/>
      <c r="AH283" s="47"/>
      <c r="AI283" s="47"/>
      <c r="AJ283" s="295"/>
      <c r="AK283" s="295"/>
      <c r="AL283" s="47"/>
      <c r="AM283" s="47"/>
      <c r="AN283" s="47"/>
      <c r="AO283" s="47"/>
      <c r="AP283" s="47"/>
      <c r="AQ283" s="47"/>
      <c r="AR283" s="47"/>
      <c r="AS283" s="47"/>
      <c r="AT283" s="47"/>
      <c r="AU283" s="47"/>
      <c r="AV283" s="47"/>
      <c r="AW283" s="288"/>
      <c r="AX283" s="288"/>
      <c r="AY283" s="295"/>
      <c r="AZ283" s="295"/>
      <c r="BA283" s="288"/>
      <c r="BB283" s="288"/>
      <c r="BC283" s="288"/>
      <c r="BD283" s="288"/>
      <c r="BE283" s="288"/>
      <c r="BF283" s="288"/>
      <c r="BG283" s="288"/>
      <c r="BH283" s="295"/>
      <c r="BI283" s="295"/>
      <c r="BJ283" s="288"/>
      <c r="BK283" s="288"/>
      <c r="BL283" s="288"/>
      <c r="BM283" s="288"/>
      <c r="BN283" s="288"/>
      <c r="BO283" s="47"/>
      <c r="BP283" s="47"/>
      <c r="BQ283" s="295"/>
      <c r="BR283" s="295"/>
      <c r="BS283" s="47"/>
      <c r="BT283" s="47"/>
      <c r="BU283" s="47"/>
      <c r="BV283" s="47"/>
      <c r="BW283" s="47"/>
      <c r="BY283" s="47"/>
    </row>
    <row r="284" spans="1:77" x14ac:dyDescent="0.2">
      <c r="A284" s="47"/>
      <c r="B284" s="47"/>
      <c r="C284" s="47"/>
      <c r="D284" s="306"/>
      <c r="E284" s="47"/>
      <c r="F284" s="47"/>
      <c r="G284" s="47"/>
      <c r="H284" s="47"/>
      <c r="I284" s="47"/>
      <c r="J284" s="47"/>
      <c r="K284" s="290"/>
      <c r="L284" s="290"/>
      <c r="M284" s="47"/>
      <c r="N284" s="47"/>
      <c r="O284" s="47"/>
      <c r="P284" s="47"/>
      <c r="Q284" s="47"/>
      <c r="R284" s="47"/>
      <c r="S284" s="47"/>
      <c r="T284" s="47"/>
      <c r="U284" s="47"/>
      <c r="V284" s="47"/>
      <c r="W284" s="47"/>
      <c r="X284" s="47"/>
      <c r="Y284" s="47"/>
      <c r="Z284" s="47"/>
      <c r="AA284" s="292"/>
      <c r="AB284" s="292"/>
      <c r="AC284" s="47"/>
      <c r="AD284" s="47"/>
      <c r="AE284" s="47"/>
      <c r="AF284" s="47"/>
      <c r="AG284" s="47"/>
      <c r="AH284" s="47"/>
      <c r="AI284" s="47"/>
      <c r="AJ284" s="295"/>
      <c r="AK284" s="295"/>
      <c r="AL284" s="47"/>
      <c r="AM284" s="47"/>
      <c r="AN284" s="47"/>
      <c r="AO284" s="47"/>
      <c r="AP284" s="47"/>
      <c r="AQ284" s="47"/>
      <c r="AR284" s="47"/>
      <c r="AS284" s="47"/>
      <c r="AT284" s="47"/>
      <c r="AU284" s="47"/>
      <c r="AV284" s="47"/>
      <c r="AW284" s="288"/>
      <c r="AX284" s="288"/>
      <c r="AY284" s="295"/>
      <c r="AZ284" s="295"/>
      <c r="BA284" s="288"/>
      <c r="BB284" s="288"/>
      <c r="BC284" s="288"/>
      <c r="BD284" s="288"/>
      <c r="BE284" s="288"/>
      <c r="BF284" s="288"/>
      <c r="BG284" s="288"/>
      <c r="BH284" s="295"/>
      <c r="BI284" s="295"/>
      <c r="BJ284" s="288"/>
      <c r="BK284" s="288"/>
      <c r="BL284" s="288"/>
      <c r="BM284" s="288"/>
      <c r="BN284" s="288"/>
      <c r="BO284" s="47"/>
      <c r="BP284" s="47"/>
      <c r="BQ284" s="295"/>
      <c r="BR284" s="295"/>
      <c r="BS284" s="47"/>
      <c r="BT284" s="47"/>
      <c r="BU284" s="47"/>
      <c r="BV284" s="47"/>
      <c r="BW284" s="47"/>
      <c r="BY284" s="47"/>
    </row>
    <row r="285" spans="1:77" x14ac:dyDescent="0.2">
      <c r="A285" s="47"/>
      <c r="B285" s="47"/>
      <c r="C285" s="47"/>
      <c r="D285" s="306"/>
      <c r="E285" s="47"/>
      <c r="F285" s="47"/>
      <c r="G285" s="47"/>
      <c r="H285" s="47"/>
      <c r="I285" s="47"/>
      <c r="J285" s="47"/>
      <c r="K285" s="290"/>
      <c r="L285" s="290"/>
      <c r="M285" s="47"/>
      <c r="N285" s="47"/>
      <c r="O285" s="47"/>
      <c r="P285" s="47"/>
      <c r="Q285" s="47"/>
      <c r="R285" s="47"/>
      <c r="S285" s="47"/>
      <c r="T285" s="47"/>
      <c r="U285" s="47"/>
      <c r="V285" s="47"/>
      <c r="W285" s="47"/>
      <c r="X285" s="47"/>
      <c r="Y285" s="47"/>
      <c r="Z285" s="47"/>
      <c r="AA285" s="292"/>
      <c r="AB285" s="292"/>
      <c r="AC285" s="47"/>
      <c r="AD285" s="47"/>
      <c r="AE285" s="47"/>
      <c r="AF285" s="47"/>
      <c r="AG285" s="47"/>
      <c r="AH285" s="47"/>
      <c r="AI285" s="47"/>
      <c r="AJ285" s="295"/>
      <c r="AK285" s="295"/>
      <c r="AL285" s="47"/>
      <c r="AM285" s="47"/>
      <c r="AN285" s="47"/>
      <c r="AO285" s="47"/>
      <c r="AP285" s="47"/>
      <c r="AQ285" s="47"/>
      <c r="AR285" s="47"/>
      <c r="AS285" s="47"/>
      <c r="AT285" s="47"/>
      <c r="AU285" s="47"/>
      <c r="AV285" s="47"/>
      <c r="AW285" s="288"/>
      <c r="AX285" s="288"/>
      <c r="AY285" s="295"/>
      <c r="AZ285" s="295"/>
      <c r="BA285" s="288"/>
      <c r="BB285" s="288"/>
      <c r="BC285" s="288"/>
      <c r="BD285" s="288"/>
      <c r="BE285" s="288"/>
      <c r="BF285" s="288"/>
      <c r="BG285" s="288"/>
      <c r="BH285" s="295"/>
      <c r="BI285" s="295"/>
      <c r="BJ285" s="288"/>
      <c r="BK285" s="288"/>
      <c r="BL285" s="288"/>
      <c r="BM285" s="288"/>
      <c r="BN285" s="288"/>
      <c r="BO285" s="47"/>
      <c r="BP285" s="47"/>
      <c r="BQ285" s="295"/>
      <c r="BR285" s="295"/>
      <c r="BS285" s="47"/>
      <c r="BT285" s="47"/>
      <c r="BU285" s="47"/>
      <c r="BV285" s="47"/>
      <c r="BW285" s="47"/>
      <c r="BY285" s="47"/>
    </row>
    <row r="286" spans="1:77" x14ac:dyDescent="0.2">
      <c r="A286" s="47"/>
      <c r="B286" s="47"/>
      <c r="C286" s="47"/>
      <c r="D286" s="306"/>
      <c r="E286" s="47"/>
      <c r="F286" s="47"/>
      <c r="G286" s="47"/>
      <c r="H286" s="47"/>
      <c r="I286" s="47"/>
      <c r="J286" s="47"/>
      <c r="K286" s="290"/>
      <c r="L286" s="290"/>
      <c r="M286" s="47"/>
      <c r="N286" s="47"/>
      <c r="O286" s="47"/>
      <c r="P286" s="47"/>
      <c r="Q286" s="47"/>
      <c r="R286" s="47"/>
      <c r="S286" s="47"/>
      <c r="T286" s="47"/>
      <c r="U286" s="47"/>
      <c r="V286" s="47"/>
      <c r="W286" s="47"/>
      <c r="X286" s="47"/>
      <c r="Y286" s="47"/>
      <c r="Z286" s="47"/>
      <c r="AA286" s="292"/>
      <c r="AB286" s="292"/>
      <c r="AC286" s="47"/>
      <c r="AD286" s="47"/>
      <c r="AE286" s="47"/>
      <c r="AF286" s="47"/>
      <c r="AG286" s="47"/>
      <c r="AH286" s="47"/>
      <c r="AI286" s="47"/>
      <c r="AJ286" s="295"/>
      <c r="AK286" s="295"/>
      <c r="AL286" s="47"/>
      <c r="AM286" s="47"/>
      <c r="AN286" s="47"/>
      <c r="AO286" s="47"/>
      <c r="AP286" s="47"/>
      <c r="AQ286" s="47"/>
      <c r="AR286" s="47"/>
      <c r="AS286" s="47"/>
      <c r="AT286" s="47"/>
      <c r="AU286" s="47"/>
      <c r="AV286" s="47"/>
      <c r="AW286" s="288"/>
      <c r="AX286" s="288"/>
      <c r="AY286" s="295"/>
      <c r="AZ286" s="295"/>
      <c r="BA286" s="288"/>
      <c r="BB286" s="288"/>
      <c r="BC286" s="288"/>
      <c r="BD286" s="288"/>
      <c r="BE286" s="288"/>
      <c r="BF286" s="288"/>
      <c r="BG286" s="288"/>
      <c r="BH286" s="295"/>
      <c r="BI286" s="295"/>
      <c r="BJ286" s="288"/>
      <c r="BK286" s="288"/>
      <c r="BL286" s="288"/>
      <c r="BM286" s="288"/>
      <c r="BN286" s="288"/>
      <c r="BO286" s="47"/>
      <c r="BP286" s="47"/>
      <c r="BQ286" s="295"/>
      <c r="BR286" s="295"/>
      <c r="BS286" s="47"/>
      <c r="BT286" s="47"/>
      <c r="BU286" s="47"/>
      <c r="BV286" s="47"/>
      <c r="BW286" s="47"/>
      <c r="BY286" s="47"/>
    </row>
    <row r="287" spans="1:77" x14ac:dyDescent="0.2">
      <c r="A287" s="47"/>
      <c r="B287" s="47"/>
      <c r="C287" s="47"/>
      <c r="D287" s="306"/>
      <c r="E287" s="47"/>
      <c r="F287" s="47"/>
      <c r="G287" s="47"/>
      <c r="H287" s="47"/>
      <c r="I287" s="47"/>
      <c r="J287" s="47"/>
      <c r="K287" s="290"/>
      <c r="L287" s="290"/>
      <c r="M287" s="47"/>
      <c r="N287" s="47"/>
      <c r="O287" s="47"/>
      <c r="P287" s="47"/>
      <c r="Q287" s="47"/>
      <c r="R287" s="47"/>
      <c r="S287" s="47"/>
      <c r="T287" s="47"/>
      <c r="U287" s="47"/>
      <c r="V287" s="47"/>
      <c r="W287" s="47"/>
      <c r="X287" s="47"/>
      <c r="Y287" s="47"/>
      <c r="Z287" s="47"/>
      <c r="AA287" s="292"/>
      <c r="AB287" s="292"/>
      <c r="AC287" s="47"/>
      <c r="AD287" s="47"/>
      <c r="AE287" s="47"/>
      <c r="AF287" s="47"/>
      <c r="AG287" s="47"/>
      <c r="AH287" s="47"/>
      <c r="AI287" s="47"/>
      <c r="AJ287" s="295"/>
      <c r="AK287" s="295"/>
      <c r="AL287" s="47"/>
      <c r="AM287" s="47"/>
      <c r="AN287" s="47"/>
      <c r="AO287" s="47"/>
      <c r="AP287" s="47"/>
      <c r="AQ287" s="47"/>
      <c r="AR287" s="47"/>
      <c r="AS287" s="47"/>
      <c r="AT287" s="47"/>
      <c r="AU287" s="47"/>
      <c r="AV287" s="47"/>
      <c r="AW287" s="288"/>
      <c r="AX287" s="288"/>
      <c r="AY287" s="295"/>
      <c r="AZ287" s="295"/>
      <c r="BA287" s="288"/>
      <c r="BB287" s="288"/>
      <c r="BC287" s="288"/>
      <c r="BD287" s="288"/>
      <c r="BE287" s="288"/>
      <c r="BF287" s="288"/>
      <c r="BG287" s="288"/>
      <c r="BH287" s="295"/>
      <c r="BI287" s="295"/>
      <c r="BJ287" s="288"/>
      <c r="BK287" s="288"/>
      <c r="BL287" s="288"/>
      <c r="BM287" s="288"/>
      <c r="BN287" s="288"/>
      <c r="BO287" s="47"/>
      <c r="BP287" s="47"/>
      <c r="BQ287" s="295"/>
      <c r="BR287" s="295"/>
      <c r="BS287" s="47"/>
      <c r="BT287" s="47"/>
      <c r="BU287" s="47"/>
      <c r="BV287" s="47"/>
      <c r="BW287" s="47"/>
      <c r="BY287" s="47"/>
    </row>
    <row r="288" spans="1:77" x14ac:dyDescent="0.2">
      <c r="A288" s="47"/>
      <c r="B288" s="47"/>
      <c r="C288" s="47"/>
      <c r="D288" s="306"/>
      <c r="E288" s="47"/>
      <c r="F288" s="47"/>
      <c r="G288" s="47"/>
      <c r="H288" s="47"/>
      <c r="I288" s="47"/>
      <c r="J288" s="47"/>
      <c r="K288" s="290"/>
      <c r="L288" s="290"/>
      <c r="M288" s="47"/>
      <c r="N288" s="47"/>
      <c r="O288" s="47"/>
      <c r="P288" s="47"/>
      <c r="Q288" s="47"/>
      <c r="R288" s="47"/>
      <c r="S288" s="47"/>
      <c r="T288" s="47"/>
      <c r="U288" s="47"/>
      <c r="V288" s="47"/>
      <c r="W288" s="47"/>
      <c r="X288" s="47"/>
      <c r="Y288" s="47"/>
      <c r="Z288" s="47"/>
      <c r="AA288" s="292"/>
      <c r="AB288" s="292"/>
      <c r="AC288" s="47"/>
      <c r="AD288" s="47"/>
      <c r="AE288" s="47"/>
      <c r="AF288" s="47"/>
      <c r="AG288" s="47"/>
      <c r="AH288" s="47"/>
      <c r="AI288" s="47"/>
      <c r="AJ288" s="295"/>
      <c r="AK288" s="295"/>
      <c r="AL288" s="47"/>
      <c r="AM288" s="47"/>
      <c r="AN288" s="47"/>
      <c r="AO288" s="47"/>
      <c r="AP288" s="47"/>
      <c r="AQ288" s="47"/>
      <c r="AR288" s="47"/>
      <c r="AS288" s="47"/>
      <c r="AT288" s="47"/>
      <c r="AU288" s="47"/>
      <c r="AV288" s="47"/>
      <c r="AW288" s="288"/>
      <c r="AX288" s="288"/>
      <c r="AY288" s="295"/>
      <c r="AZ288" s="295"/>
      <c r="BA288" s="288"/>
      <c r="BB288" s="288"/>
      <c r="BC288" s="288"/>
      <c r="BD288" s="288"/>
      <c r="BE288" s="288"/>
      <c r="BF288" s="288"/>
      <c r="BG288" s="288"/>
      <c r="BH288" s="295"/>
      <c r="BI288" s="295"/>
      <c r="BJ288" s="288"/>
      <c r="BK288" s="288"/>
      <c r="BL288" s="288"/>
      <c r="BM288" s="288"/>
      <c r="BN288" s="288"/>
      <c r="BO288" s="47"/>
      <c r="BP288" s="47"/>
      <c r="BQ288" s="295"/>
      <c r="BR288" s="295"/>
      <c r="BS288" s="47"/>
      <c r="BT288" s="47"/>
      <c r="BU288" s="47"/>
      <c r="BV288" s="47"/>
      <c r="BW288" s="47"/>
      <c r="BY288" s="47"/>
    </row>
    <row r="289" spans="1:77" x14ac:dyDescent="0.2">
      <c r="A289" s="47"/>
      <c r="B289" s="47"/>
      <c r="C289" s="47"/>
      <c r="D289" s="306"/>
      <c r="E289" s="47"/>
      <c r="F289" s="47"/>
      <c r="G289" s="47"/>
      <c r="H289" s="47"/>
      <c r="I289" s="47"/>
      <c r="J289" s="47"/>
      <c r="K289" s="290"/>
      <c r="L289" s="290"/>
      <c r="M289" s="47"/>
      <c r="N289" s="47"/>
      <c r="O289" s="47"/>
      <c r="P289" s="47"/>
      <c r="Q289" s="47"/>
      <c r="R289" s="47"/>
      <c r="S289" s="47"/>
      <c r="T289" s="47"/>
      <c r="U289" s="47"/>
      <c r="V289" s="47"/>
      <c r="W289" s="47"/>
      <c r="X289" s="47"/>
      <c r="Y289" s="47"/>
      <c r="Z289" s="47"/>
      <c r="AA289" s="292"/>
      <c r="AB289" s="292"/>
      <c r="AC289" s="47"/>
      <c r="AD289" s="47"/>
      <c r="AE289" s="47"/>
      <c r="AF289" s="47"/>
      <c r="AG289" s="47"/>
      <c r="AH289" s="47"/>
      <c r="AI289" s="47"/>
      <c r="AJ289" s="295"/>
      <c r="AK289" s="295"/>
      <c r="AL289" s="47"/>
      <c r="AM289" s="47"/>
      <c r="AN289" s="47"/>
      <c r="AO289" s="47"/>
      <c r="AP289" s="47"/>
      <c r="AQ289" s="47"/>
      <c r="AR289" s="47"/>
      <c r="AS289" s="47"/>
      <c r="AT289" s="47"/>
      <c r="AU289" s="47"/>
      <c r="AV289" s="47"/>
      <c r="AW289" s="288"/>
      <c r="AX289" s="288"/>
      <c r="AY289" s="295"/>
      <c r="AZ289" s="295"/>
      <c r="BA289" s="288"/>
      <c r="BB289" s="288"/>
      <c r="BC289" s="288"/>
      <c r="BD289" s="288"/>
      <c r="BE289" s="288"/>
      <c r="BF289" s="288"/>
      <c r="BG289" s="288"/>
      <c r="BH289" s="295"/>
      <c r="BI289" s="295"/>
      <c r="BJ289" s="288"/>
      <c r="BK289" s="288"/>
      <c r="BL289" s="288"/>
      <c r="BM289" s="288"/>
      <c r="BN289" s="288"/>
      <c r="BO289" s="47"/>
      <c r="BP289" s="47"/>
      <c r="BQ289" s="295"/>
      <c r="BR289" s="295"/>
      <c r="BS289" s="47"/>
      <c r="BT289" s="47"/>
      <c r="BU289" s="47"/>
      <c r="BV289" s="47"/>
      <c r="BW289" s="47"/>
      <c r="BY289" s="47"/>
    </row>
    <row r="290" spans="1:77" x14ac:dyDescent="0.2">
      <c r="A290" s="47"/>
      <c r="B290" s="47"/>
      <c r="C290" s="47"/>
      <c r="D290" s="306"/>
      <c r="E290" s="47"/>
      <c r="F290" s="47"/>
      <c r="G290" s="47"/>
      <c r="H290" s="47"/>
      <c r="I290" s="47"/>
      <c r="J290" s="47"/>
      <c r="K290" s="290"/>
      <c r="L290" s="290"/>
      <c r="M290" s="47"/>
      <c r="N290" s="47"/>
      <c r="O290" s="47"/>
      <c r="P290" s="47"/>
      <c r="Q290" s="47"/>
      <c r="R290" s="47"/>
      <c r="S290" s="47"/>
      <c r="T290" s="47"/>
      <c r="U290" s="47"/>
      <c r="V290" s="47"/>
      <c r="W290" s="47"/>
      <c r="X290" s="47"/>
      <c r="Y290" s="47"/>
      <c r="Z290" s="47"/>
      <c r="AA290" s="292"/>
      <c r="AB290" s="292"/>
      <c r="AC290" s="47"/>
      <c r="AD290" s="47"/>
      <c r="AE290" s="47"/>
      <c r="AF290" s="47"/>
      <c r="AG290" s="47"/>
      <c r="AH290" s="47"/>
      <c r="AI290" s="47"/>
      <c r="AJ290" s="295"/>
      <c r="AK290" s="295"/>
      <c r="AL290" s="47"/>
      <c r="AM290" s="47"/>
      <c r="AN290" s="47"/>
      <c r="AO290" s="47"/>
      <c r="AP290" s="47"/>
      <c r="AQ290" s="47"/>
      <c r="AR290" s="47"/>
      <c r="AS290" s="47"/>
      <c r="AT290" s="47"/>
      <c r="AU290" s="47"/>
      <c r="AV290" s="47"/>
      <c r="AW290" s="288"/>
      <c r="AX290" s="288"/>
      <c r="AY290" s="295"/>
      <c r="AZ290" s="295"/>
      <c r="BA290" s="288"/>
      <c r="BB290" s="288"/>
      <c r="BC290" s="288"/>
      <c r="BD290" s="288"/>
      <c r="BE290" s="288"/>
      <c r="BF290" s="288"/>
      <c r="BG290" s="288"/>
      <c r="BH290" s="295"/>
      <c r="BI290" s="295"/>
      <c r="BJ290" s="288"/>
      <c r="BK290" s="288"/>
      <c r="BL290" s="288"/>
      <c r="BM290" s="288"/>
      <c r="BN290" s="288"/>
      <c r="BO290" s="47"/>
      <c r="BP290" s="47"/>
      <c r="BQ290" s="295"/>
      <c r="BR290" s="295"/>
      <c r="BS290" s="47"/>
      <c r="BT290" s="47"/>
      <c r="BU290" s="47"/>
      <c r="BV290" s="47"/>
      <c r="BW290" s="47"/>
      <c r="BY290" s="47"/>
    </row>
    <row r="291" spans="1:77" x14ac:dyDescent="0.2">
      <c r="A291" s="47"/>
      <c r="B291" s="47"/>
      <c r="C291" s="47"/>
      <c r="D291" s="306"/>
      <c r="E291" s="47"/>
      <c r="F291" s="47"/>
      <c r="G291" s="47"/>
      <c r="H291" s="47"/>
      <c r="I291" s="47"/>
      <c r="J291" s="47"/>
      <c r="K291" s="290"/>
      <c r="L291" s="290"/>
      <c r="M291" s="47"/>
      <c r="N291" s="47"/>
      <c r="O291" s="47"/>
      <c r="P291" s="47"/>
      <c r="Q291" s="47"/>
      <c r="R291" s="47"/>
      <c r="S291" s="47"/>
      <c r="T291" s="47"/>
      <c r="U291" s="47"/>
      <c r="V291" s="47"/>
      <c r="W291" s="47"/>
      <c r="X291" s="47"/>
      <c r="Y291" s="47"/>
      <c r="Z291" s="47"/>
      <c r="AA291" s="292"/>
      <c r="AB291" s="292"/>
      <c r="AC291" s="47"/>
      <c r="AD291" s="47"/>
      <c r="AE291" s="47"/>
      <c r="AF291" s="47"/>
      <c r="AG291" s="47"/>
      <c r="AH291" s="47"/>
      <c r="AI291" s="47"/>
      <c r="AJ291" s="295"/>
      <c r="AK291" s="295"/>
      <c r="AL291" s="47"/>
      <c r="AM291" s="47"/>
      <c r="AN291" s="47"/>
      <c r="AO291" s="47"/>
      <c r="AP291" s="47"/>
      <c r="AQ291" s="47"/>
      <c r="AR291" s="47"/>
      <c r="AS291" s="47"/>
      <c r="AT291" s="47"/>
      <c r="AU291" s="47"/>
      <c r="AV291" s="47"/>
      <c r="AW291" s="288"/>
      <c r="AX291" s="288"/>
      <c r="AY291" s="295"/>
      <c r="AZ291" s="295"/>
      <c r="BA291" s="288"/>
      <c r="BB291" s="288"/>
      <c r="BC291" s="288"/>
      <c r="BD291" s="288"/>
      <c r="BE291" s="288"/>
      <c r="BF291" s="288"/>
      <c r="BG291" s="288"/>
      <c r="BH291" s="295"/>
      <c r="BI291" s="295"/>
      <c r="BJ291" s="288"/>
      <c r="BK291" s="288"/>
      <c r="BL291" s="288"/>
      <c r="BM291" s="288"/>
      <c r="BN291" s="288"/>
      <c r="BO291" s="47"/>
      <c r="BP291" s="47"/>
      <c r="BQ291" s="295"/>
      <c r="BR291" s="295"/>
      <c r="BS291" s="47"/>
      <c r="BT291" s="47"/>
      <c r="BU291" s="47"/>
      <c r="BV291" s="47"/>
      <c r="BW291" s="47"/>
      <c r="BY291" s="47"/>
    </row>
    <row r="292" spans="1:77" x14ac:dyDescent="0.2">
      <c r="A292" s="47"/>
      <c r="B292" s="47"/>
      <c r="C292" s="47"/>
      <c r="D292" s="306"/>
      <c r="E292" s="47"/>
      <c r="F292" s="47"/>
      <c r="G292" s="47"/>
      <c r="H292" s="47"/>
      <c r="I292" s="47"/>
      <c r="J292" s="47"/>
      <c r="K292" s="290"/>
      <c r="L292" s="290"/>
      <c r="M292" s="47"/>
      <c r="N292" s="47"/>
      <c r="O292" s="47"/>
      <c r="P292" s="47"/>
      <c r="Q292" s="47"/>
      <c r="R292" s="47"/>
      <c r="S292" s="47"/>
      <c r="T292" s="47"/>
      <c r="U292" s="47"/>
      <c r="V292" s="47"/>
      <c r="W292" s="47"/>
      <c r="X292" s="47"/>
      <c r="Y292" s="47"/>
      <c r="Z292" s="47"/>
      <c r="AA292" s="292"/>
      <c r="AB292" s="292"/>
      <c r="AC292" s="47"/>
      <c r="AD292" s="47"/>
      <c r="AE292" s="47"/>
      <c r="AF292" s="47"/>
      <c r="AG292" s="47"/>
      <c r="AH292" s="47"/>
      <c r="AI292" s="47"/>
      <c r="AJ292" s="295"/>
      <c r="AK292" s="295"/>
      <c r="AL292" s="47"/>
      <c r="AM292" s="47"/>
      <c r="AN292" s="47"/>
      <c r="AO292" s="47"/>
      <c r="AP292" s="47"/>
      <c r="AQ292" s="47"/>
      <c r="AR292" s="47"/>
      <c r="AS292" s="47"/>
      <c r="AT292" s="47"/>
      <c r="AU292" s="47"/>
      <c r="AV292" s="47"/>
      <c r="AW292" s="288"/>
      <c r="AX292" s="288"/>
      <c r="AY292" s="295"/>
      <c r="AZ292" s="295"/>
      <c r="BA292" s="288"/>
      <c r="BB292" s="288"/>
      <c r="BC292" s="288"/>
      <c r="BD292" s="288"/>
      <c r="BE292" s="288"/>
      <c r="BF292" s="288"/>
      <c r="BG292" s="288"/>
      <c r="BH292" s="295"/>
      <c r="BI292" s="295"/>
      <c r="BJ292" s="288"/>
      <c r="BK292" s="288"/>
      <c r="BL292" s="288"/>
      <c r="BM292" s="288"/>
      <c r="BN292" s="288"/>
      <c r="BO292" s="47"/>
      <c r="BP292" s="47"/>
      <c r="BQ292" s="295"/>
      <c r="BR292" s="295"/>
      <c r="BS292" s="47"/>
      <c r="BT292" s="47"/>
      <c r="BU292" s="47"/>
      <c r="BV292" s="47"/>
      <c r="BW292" s="47"/>
      <c r="BY292" s="47"/>
    </row>
    <row r="293" spans="1:77" x14ac:dyDescent="0.2">
      <c r="A293" s="47"/>
      <c r="B293" s="47"/>
      <c r="C293" s="47"/>
      <c r="D293" s="306"/>
      <c r="E293" s="47"/>
      <c r="F293" s="47"/>
      <c r="G293" s="47"/>
      <c r="H293" s="47"/>
      <c r="I293" s="47"/>
      <c r="J293" s="47"/>
      <c r="K293" s="290"/>
      <c r="L293" s="290"/>
      <c r="M293" s="47"/>
      <c r="N293" s="47"/>
      <c r="O293" s="47"/>
      <c r="P293" s="47"/>
      <c r="Q293" s="47"/>
      <c r="R293" s="47"/>
      <c r="S293" s="47"/>
      <c r="T293" s="47"/>
      <c r="U293" s="47"/>
      <c r="V293" s="47"/>
      <c r="W293" s="47"/>
      <c r="X293" s="47"/>
      <c r="Y293" s="47"/>
      <c r="Z293" s="47"/>
      <c r="AA293" s="292"/>
      <c r="AB293" s="292"/>
      <c r="AC293" s="47"/>
      <c r="AD293" s="47"/>
      <c r="AE293" s="47"/>
      <c r="AF293" s="47"/>
      <c r="AG293" s="47"/>
      <c r="AH293" s="47"/>
      <c r="AI293" s="47"/>
      <c r="AJ293" s="295"/>
      <c r="AK293" s="295"/>
      <c r="AL293" s="47"/>
      <c r="AM293" s="47"/>
      <c r="AN293" s="47"/>
      <c r="AO293" s="47"/>
      <c r="AP293" s="47"/>
      <c r="AQ293" s="47"/>
      <c r="AR293" s="47"/>
      <c r="AS293" s="47"/>
      <c r="AT293" s="47"/>
      <c r="AU293" s="47"/>
      <c r="AV293" s="47"/>
      <c r="AW293" s="288"/>
      <c r="AX293" s="288"/>
      <c r="AY293" s="295"/>
      <c r="AZ293" s="295"/>
      <c r="BA293" s="288"/>
      <c r="BB293" s="288"/>
      <c r="BC293" s="288"/>
      <c r="BD293" s="288"/>
      <c r="BE293" s="288"/>
      <c r="BF293" s="288"/>
      <c r="BG293" s="288"/>
      <c r="BH293" s="295"/>
      <c r="BI293" s="295"/>
      <c r="BJ293" s="288"/>
      <c r="BK293" s="288"/>
      <c r="BL293" s="288"/>
      <c r="BM293" s="288"/>
      <c r="BN293" s="288"/>
      <c r="BO293" s="47"/>
      <c r="BP293" s="47"/>
      <c r="BQ293" s="295"/>
      <c r="BR293" s="295"/>
      <c r="BS293" s="47"/>
      <c r="BT293" s="47"/>
      <c r="BU293" s="47"/>
      <c r="BV293" s="47"/>
      <c r="BW293" s="47"/>
      <c r="BY293" s="47"/>
    </row>
    <row r="294" spans="1:77" x14ac:dyDescent="0.2">
      <c r="A294" s="47"/>
      <c r="B294" s="47"/>
      <c r="C294" s="47"/>
      <c r="D294" s="306"/>
      <c r="E294" s="47"/>
      <c r="F294" s="47"/>
      <c r="G294" s="47"/>
      <c r="H294" s="47"/>
      <c r="I294" s="47"/>
      <c r="J294" s="47"/>
      <c r="K294" s="290"/>
      <c r="L294" s="290"/>
      <c r="M294" s="47"/>
      <c r="N294" s="47"/>
      <c r="O294" s="47"/>
      <c r="P294" s="47"/>
      <c r="Q294" s="47"/>
      <c r="R294" s="47"/>
      <c r="S294" s="47"/>
      <c r="T294" s="47"/>
      <c r="U294" s="47"/>
      <c r="V294" s="47"/>
      <c r="W294" s="47"/>
      <c r="X294" s="47"/>
      <c r="Y294" s="47"/>
      <c r="Z294" s="47"/>
      <c r="AA294" s="292"/>
      <c r="AB294" s="292"/>
      <c r="AC294" s="47"/>
      <c r="AD294" s="47"/>
      <c r="AE294" s="47"/>
      <c r="AF294" s="47"/>
      <c r="AG294" s="47"/>
      <c r="AH294" s="47"/>
      <c r="AI294" s="47"/>
      <c r="AJ294" s="295"/>
      <c r="AK294" s="295"/>
      <c r="AL294" s="47"/>
      <c r="AM294" s="47"/>
      <c r="AN294" s="47"/>
      <c r="AO294" s="47"/>
      <c r="AP294" s="47"/>
      <c r="AQ294" s="47"/>
      <c r="AR294" s="47"/>
      <c r="AS294" s="47"/>
      <c r="AT294" s="47"/>
      <c r="AU294" s="47"/>
      <c r="AV294" s="47"/>
      <c r="AW294" s="288"/>
      <c r="AX294" s="288"/>
      <c r="AY294" s="295"/>
      <c r="AZ294" s="295"/>
      <c r="BA294" s="288"/>
      <c r="BB294" s="288"/>
      <c r="BC294" s="288"/>
      <c r="BD294" s="288"/>
      <c r="BE294" s="288"/>
      <c r="BF294" s="288"/>
      <c r="BG294" s="288"/>
      <c r="BH294" s="295"/>
      <c r="BI294" s="295"/>
      <c r="BJ294" s="288"/>
      <c r="BK294" s="288"/>
      <c r="BL294" s="288"/>
      <c r="BM294" s="288"/>
      <c r="BN294" s="288"/>
      <c r="BO294" s="47"/>
      <c r="BP294" s="47"/>
      <c r="BQ294" s="295"/>
      <c r="BR294" s="295"/>
      <c r="BS294" s="47"/>
      <c r="BT294" s="47"/>
      <c r="BU294" s="47"/>
      <c r="BV294" s="47"/>
      <c r="BW294" s="47"/>
      <c r="BY294" s="47"/>
    </row>
    <row r="295" spans="1:77" x14ac:dyDescent="0.2">
      <c r="A295" s="47"/>
      <c r="B295" s="47"/>
      <c r="C295" s="47"/>
      <c r="D295" s="306"/>
      <c r="E295" s="47"/>
      <c r="F295" s="47"/>
      <c r="G295" s="47"/>
      <c r="H295" s="47"/>
      <c r="I295" s="47"/>
      <c r="J295" s="47"/>
      <c r="K295" s="290"/>
      <c r="L295" s="290"/>
      <c r="M295" s="47"/>
      <c r="N295" s="47"/>
      <c r="O295" s="47"/>
      <c r="P295" s="47"/>
      <c r="Q295" s="47"/>
      <c r="R295" s="47"/>
      <c r="S295" s="47"/>
      <c r="T295" s="47"/>
      <c r="U295" s="47"/>
      <c r="V295" s="47"/>
      <c r="W295" s="47"/>
      <c r="X295" s="47"/>
      <c r="Y295" s="47"/>
      <c r="Z295" s="47"/>
      <c r="AA295" s="292"/>
      <c r="AB295" s="292"/>
      <c r="AC295" s="47"/>
      <c r="AD295" s="47"/>
      <c r="AE295" s="47"/>
      <c r="AF295" s="47"/>
      <c r="AG295" s="47"/>
      <c r="AH295" s="47"/>
      <c r="AI295" s="47"/>
      <c r="AJ295" s="295"/>
      <c r="AK295" s="295"/>
      <c r="AL295" s="47"/>
      <c r="AM295" s="47"/>
      <c r="AN295" s="47"/>
      <c r="AO295" s="47"/>
      <c r="AP295" s="47"/>
      <c r="AQ295" s="47"/>
      <c r="AR295" s="47"/>
      <c r="AS295" s="47"/>
      <c r="AT295" s="47"/>
      <c r="AU295" s="47"/>
      <c r="AV295" s="47"/>
      <c r="AW295" s="288"/>
      <c r="AX295" s="288"/>
      <c r="AY295" s="295"/>
      <c r="AZ295" s="295"/>
      <c r="BA295" s="288"/>
      <c r="BB295" s="288"/>
      <c r="BC295" s="288"/>
      <c r="BD295" s="288"/>
      <c r="BE295" s="288"/>
      <c r="BF295" s="288"/>
      <c r="BG295" s="288"/>
      <c r="BH295" s="295"/>
      <c r="BI295" s="295"/>
      <c r="BJ295" s="288"/>
      <c r="BK295" s="288"/>
      <c r="BL295" s="288"/>
      <c r="BM295" s="288"/>
      <c r="BN295" s="288"/>
      <c r="BO295" s="47"/>
      <c r="BP295" s="47"/>
      <c r="BQ295" s="295"/>
      <c r="BR295" s="295"/>
      <c r="BS295" s="47"/>
      <c r="BT295" s="47"/>
      <c r="BU295" s="47"/>
      <c r="BV295" s="47"/>
      <c r="BW295" s="47"/>
      <c r="BY295" s="47"/>
    </row>
  </sheetData>
  <mergeCells count="134">
    <mergeCell ref="C5:C12"/>
    <mergeCell ref="BX5:BX12"/>
    <mergeCell ref="AH5:AP5"/>
    <mergeCell ref="AI6:AP6"/>
    <mergeCell ref="A5:A12"/>
    <mergeCell ref="B5:B12"/>
    <mergeCell ref="D5:D12"/>
    <mergeCell ref="E5:E12"/>
    <mergeCell ref="F5:F12"/>
    <mergeCell ref="G5:G12"/>
    <mergeCell ref="H5:R5"/>
    <mergeCell ref="I7:I12"/>
    <mergeCell ref="AF8:AG9"/>
    <mergeCell ref="AE8:AE12"/>
    <mergeCell ref="AF10:AF12"/>
    <mergeCell ref="AG10:AG12"/>
    <mergeCell ref="AO10:AO12"/>
    <mergeCell ref="AP10:AP12"/>
    <mergeCell ref="AT7:AV7"/>
    <mergeCell ref="AR7:AS7"/>
    <mergeCell ref="AQ5:AV5"/>
    <mergeCell ref="BH10:BH12"/>
    <mergeCell ref="BP8:BP12"/>
    <mergeCell ref="BU8:BU12"/>
    <mergeCell ref="A1:BY1"/>
    <mergeCell ref="Y5:AG5"/>
    <mergeCell ref="Z6:AG6"/>
    <mergeCell ref="S5:X5"/>
    <mergeCell ref="S6:S12"/>
    <mergeCell ref="T6:X6"/>
    <mergeCell ref="T7:U7"/>
    <mergeCell ref="V7:X7"/>
    <mergeCell ref="T8:T12"/>
    <mergeCell ref="U8:U12"/>
    <mergeCell ref="V8:X9"/>
    <mergeCell ref="V10:V12"/>
    <mergeCell ref="W10:X10"/>
    <mergeCell ref="A2:BY2"/>
    <mergeCell ref="A4:BY4"/>
    <mergeCell ref="W11:W12"/>
    <mergeCell ref="AZ11:AZ12"/>
    <mergeCell ref="BA11:BA12"/>
    <mergeCell ref="BQ8:BT9"/>
    <mergeCell ref="BQ10:BQ12"/>
    <mergeCell ref="BR10:BS10"/>
    <mergeCell ref="BR11:BR12"/>
    <mergeCell ref="BS11:BS12"/>
    <mergeCell ref="BW10:BW12"/>
    <mergeCell ref="BU7:BW7"/>
    <mergeCell ref="BP7:BT7"/>
    <mergeCell ref="BV8:BW9"/>
    <mergeCell ref="BT10:BT12"/>
    <mergeCell ref="BV10:BV12"/>
    <mergeCell ref="BY5:BY12"/>
    <mergeCell ref="H6:H12"/>
    <mergeCell ref="I6:R6"/>
    <mergeCell ref="BO6:BO12"/>
    <mergeCell ref="BO5:BW5"/>
    <mergeCell ref="BP6:BW6"/>
    <mergeCell ref="N11:N12"/>
    <mergeCell ref="L11:M11"/>
    <mergeCell ref="K11:K12"/>
    <mergeCell ref="J7:R7"/>
    <mergeCell ref="X11:X12"/>
    <mergeCell ref="AE7:AG7"/>
    <mergeCell ref="Z7:AD7"/>
    <mergeCell ref="K9:N10"/>
    <mergeCell ref="AD10:AD12"/>
    <mergeCell ref="AA8:AD9"/>
    <mergeCell ref="AB10:AC10"/>
    <mergeCell ref="AC11:AC12"/>
    <mergeCell ref="P10:P12"/>
    <mergeCell ref="Q10:R10"/>
    <mergeCell ref="Q11:Q12"/>
    <mergeCell ref="R11:R12"/>
    <mergeCell ref="J9:J12"/>
    <mergeCell ref="AR8:AR12"/>
    <mergeCell ref="AS8:AS12"/>
    <mergeCell ref="AI8:AI12"/>
    <mergeCell ref="AU9:AU12"/>
    <mergeCell ref="AT8:AT12"/>
    <mergeCell ref="AU8:AV8"/>
    <mergeCell ref="AB11:AB12"/>
    <mergeCell ref="AA10:AA12"/>
    <mergeCell ref="J8:N8"/>
    <mergeCell ref="O8:R8"/>
    <mergeCell ref="Z8:Z12"/>
    <mergeCell ref="O9:O12"/>
    <mergeCell ref="P9:R9"/>
    <mergeCell ref="AQ6:AQ12"/>
    <mergeCell ref="AR6:AV6"/>
    <mergeCell ref="AX7:BB7"/>
    <mergeCell ref="BC7:BE7"/>
    <mergeCell ref="AX8:AX12"/>
    <mergeCell ref="BC8:BC12"/>
    <mergeCell ref="BD8:BE9"/>
    <mergeCell ref="BB10:BB12"/>
    <mergeCell ref="BD10:BD12"/>
    <mergeCell ref="AJ8:AM9"/>
    <mergeCell ref="AJ10:AJ12"/>
    <mergeCell ref="AK10:AL10"/>
    <mergeCell ref="AK11:AK12"/>
    <mergeCell ref="AL11:AL12"/>
    <mergeCell ref="AY8:BB9"/>
    <mergeCell ref="AY10:AY12"/>
    <mergeCell ref="AZ10:BA10"/>
    <mergeCell ref="BE10:BE12"/>
    <mergeCell ref="AI7:AM7"/>
    <mergeCell ref="AN7:AP7"/>
    <mergeCell ref="AV9:AV12"/>
    <mergeCell ref="A3:BY3"/>
    <mergeCell ref="BF5:BN5"/>
    <mergeCell ref="BF6:BF12"/>
    <mergeCell ref="BG6:BN6"/>
    <mergeCell ref="BG7:BK7"/>
    <mergeCell ref="BL7:BN7"/>
    <mergeCell ref="BG8:BG12"/>
    <mergeCell ref="BL8:BL12"/>
    <mergeCell ref="BM8:BN9"/>
    <mergeCell ref="BK10:BK12"/>
    <mergeCell ref="BM10:BM12"/>
    <mergeCell ref="BN10:BN12"/>
    <mergeCell ref="BH8:BK9"/>
    <mergeCell ref="BI10:BJ10"/>
    <mergeCell ref="BI11:BI12"/>
    <mergeCell ref="BJ11:BJ12"/>
    <mergeCell ref="Y6:Y12"/>
    <mergeCell ref="AH6:AH12"/>
    <mergeCell ref="AM10:AM12"/>
    <mergeCell ref="AN8:AN12"/>
    <mergeCell ref="AO8:AP9"/>
    <mergeCell ref="AW5:BE5"/>
    <mergeCell ref="AW6:AW12"/>
    <mergeCell ref="AX6:BE6"/>
  </mergeCells>
  <phoneticPr fontId="302" type="noConversion"/>
  <printOptions horizontalCentered="1"/>
  <pageMargins left="0.15748031496062992" right="0.19685039370078741" top="0.31496062992125984" bottom="0.31496062992125984" header="0.11811023622047245" footer="0.11811023622047245"/>
  <pageSetup paperSize="9" scale="43" fitToHeight="0" orientation="landscape" useFirstPageNumber="1" r:id="rId1"/>
  <headerFooter>
    <oddFooter>&amp;C&amp;P</oddFooter>
  </headerFooter>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AQ33"/>
  <sheetViews>
    <sheetView zoomScaleSheetLayoutView="65" workbookViewId="0">
      <selection sqref="A1:N1"/>
    </sheetView>
  </sheetViews>
  <sheetFormatPr baseColWidth="10" defaultColWidth="9.1640625" defaultRowHeight="18" x14ac:dyDescent="0.2"/>
  <cols>
    <col min="1" max="1" width="6" style="16" customWidth="1"/>
    <col min="2" max="2" width="30.83203125" style="17" customWidth="1"/>
    <col min="3" max="3" width="7.6640625" style="17" customWidth="1"/>
    <col min="4" max="6" width="8.6640625" style="17" customWidth="1"/>
    <col min="7" max="7" width="13" style="17" customWidth="1"/>
    <col min="8" max="8" width="8.6640625" style="17" customWidth="1"/>
    <col min="9" max="9" width="11" style="17" customWidth="1"/>
    <col min="10" max="10" width="9.33203125" style="17" customWidth="1"/>
    <col min="11" max="11" width="7.6640625" style="17" customWidth="1"/>
    <col min="12" max="12" width="8.33203125" style="17" customWidth="1"/>
    <col min="13" max="14" width="8.5" style="17" customWidth="1"/>
    <col min="15" max="15" width="13" style="17" customWidth="1"/>
    <col min="16" max="16" width="8.6640625" style="17" customWidth="1"/>
    <col min="17" max="17" width="11" style="17" customWidth="1"/>
    <col min="18" max="18" width="9.33203125" style="17" customWidth="1"/>
    <col min="19" max="19" width="7.33203125" style="17" customWidth="1"/>
    <col min="20" max="20" width="8.5" style="17" customWidth="1"/>
    <col min="21" max="22" width="8.1640625" style="17" customWidth="1"/>
    <col min="23" max="23" width="12.5" style="17" customWidth="1"/>
    <col min="24" max="24" width="8.6640625" style="17" customWidth="1"/>
    <col min="25" max="25" width="10.5" style="17" customWidth="1"/>
    <col min="26" max="28" width="8.6640625" style="17" customWidth="1"/>
    <col min="29" max="30" width="8" style="17" customWidth="1"/>
    <col min="31" max="31" width="11.5" style="17" customWidth="1"/>
    <col min="32" max="32" width="8.6640625" style="17" customWidth="1"/>
    <col min="33" max="33" width="10.5" style="17" customWidth="1"/>
    <col min="34" max="36" width="8.6640625" style="17" customWidth="1"/>
    <col min="37" max="37" width="8" style="17" customWidth="1"/>
    <col min="38" max="38" width="8.6640625" style="17" customWidth="1"/>
    <col min="39" max="39" width="12.5" style="17" customWidth="1"/>
    <col min="40" max="40" width="8.6640625" style="17" customWidth="1"/>
    <col min="41" max="41" width="12.6640625" style="17" customWidth="1"/>
    <col min="42" max="42" width="8.6640625" style="17" customWidth="1"/>
    <col min="43" max="43" width="8.33203125" style="17" customWidth="1"/>
    <col min="44" max="16384" width="9.1640625" style="12"/>
  </cols>
  <sheetData>
    <row r="1" spans="1:43" s="18" customFormat="1" ht="25.5" customHeight="1" x14ac:dyDescent="0.2">
      <c r="A1" s="399" t="s">
        <v>21</v>
      </c>
      <c r="B1" s="399"/>
      <c r="C1" s="399"/>
      <c r="D1" s="399"/>
      <c r="E1" s="399"/>
      <c r="F1" s="399"/>
      <c r="G1" s="399"/>
      <c r="H1" s="399"/>
      <c r="I1" s="399"/>
      <c r="J1" s="399"/>
      <c r="K1" s="399"/>
      <c r="L1" s="399"/>
      <c r="M1" s="399"/>
      <c r="N1" s="399"/>
      <c r="Q1" s="19"/>
      <c r="R1" s="19"/>
      <c r="S1" s="19"/>
      <c r="T1" s="19"/>
      <c r="U1" s="19"/>
      <c r="V1" s="20"/>
      <c r="W1" s="20"/>
      <c r="X1" s="20"/>
      <c r="Y1" s="20"/>
      <c r="Z1" s="20"/>
      <c r="AA1" s="20"/>
      <c r="AB1" s="20"/>
      <c r="AC1" s="20"/>
      <c r="AD1" s="20"/>
      <c r="AE1" s="20"/>
      <c r="AF1" s="20"/>
      <c r="AG1" s="20"/>
      <c r="AH1" s="20"/>
      <c r="AI1" s="20"/>
      <c r="AJ1" s="20"/>
      <c r="AK1" s="400" t="s">
        <v>0</v>
      </c>
      <c r="AL1" s="400"/>
      <c r="AM1" s="400"/>
      <c r="AN1" s="400"/>
      <c r="AO1" s="400"/>
      <c r="AP1" s="400"/>
      <c r="AQ1" s="20"/>
    </row>
    <row r="2" spans="1:43" s="18" customFormat="1" ht="26.25" customHeight="1" x14ac:dyDescent="0.2">
      <c r="A2" s="401" t="s">
        <v>1</v>
      </c>
      <c r="B2" s="401"/>
      <c r="C2" s="401"/>
      <c r="D2" s="401"/>
      <c r="E2" s="401"/>
      <c r="F2" s="401"/>
      <c r="G2" s="401"/>
      <c r="H2" s="401"/>
      <c r="I2" s="401"/>
      <c r="J2" s="401"/>
      <c r="K2" s="401"/>
      <c r="L2" s="401"/>
      <c r="M2" s="401"/>
      <c r="N2" s="401"/>
      <c r="Q2" s="20"/>
      <c r="R2" s="20"/>
      <c r="S2" s="20"/>
      <c r="T2" s="20"/>
      <c r="U2" s="20"/>
      <c r="V2" s="20"/>
      <c r="W2" s="20"/>
      <c r="X2" s="20"/>
      <c r="Y2" s="20"/>
      <c r="Z2" s="20"/>
      <c r="AA2" s="20"/>
      <c r="AB2" s="20"/>
      <c r="AC2" s="20"/>
      <c r="AD2" s="20"/>
      <c r="AE2" s="20"/>
      <c r="AF2" s="20"/>
      <c r="AG2" s="20"/>
      <c r="AH2" s="20"/>
      <c r="AI2" s="20"/>
      <c r="AJ2" s="20"/>
      <c r="AK2" s="402" t="s">
        <v>2</v>
      </c>
      <c r="AL2" s="402"/>
      <c r="AM2" s="402"/>
      <c r="AN2" s="402"/>
      <c r="AO2" s="402"/>
      <c r="AP2" s="402"/>
      <c r="AQ2" s="20"/>
    </row>
    <row r="3" spans="1:43" s="18" customFormat="1" ht="25.5" customHeight="1" x14ac:dyDescent="0.2">
      <c r="A3" s="403" t="s">
        <v>3</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row>
    <row r="4" spans="1:43" s="21" customFormat="1" ht="47" customHeight="1" x14ac:dyDescent="0.2">
      <c r="A4" s="398" t="s">
        <v>22</v>
      </c>
      <c r="B4" s="398"/>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c r="AK4" s="398"/>
      <c r="AL4" s="398"/>
      <c r="AM4" s="398"/>
      <c r="AN4" s="398"/>
      <c r="AO4" s="398"/>
      <c r="AP4" s="398"/>
      <c r="AQ4" s="398"/>
    </row>
    <row r="5" spans="1:43" s="18" customFormat="1" ht="27" customHeight="1" x14ac:dyDescent="0.2">
      <c r="A5" s="404" t="s">
        <v>4</v>
      </c>
      <c r="B5" s="404"/>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404"/>
      <c r="AO5" s="404"/>
      <c r="AP5" s="404"/>
      <c r="AQ5" s="404"/>
    </row>
    <row r="6" spans="1:43" s="6" customFormat="1" ht="41.75" customHeight="1" x14ac:dyDescent="0.2">
      <c r="A6" s="405" t="s">
        <v>5</v>
      </c>
      <c r="B6" s="405" t="s">
        <v>23</v>
      </c>
      <c r="C6" s="405" t="s">
        <v>6</v>
      </c>
      <c r="D6" s="405"/>
      <c r="E6" s="405"/>
      <c r="F6" s="405"/>
      <c r="G6" s="405"/>
      <c r="H6" s="405"/>
      <c r="I6" s="405"/>
      <c r="J6" s="405"/>
      <c r="K6" s="405"/>
      <c r="L6" s="405"/>
      <c r="M6" s="405"/>
      <c r="N6" s="405"/>
      <c r="O6" s="405"/>
      <c r="P6" s="405"/>
      <c r="Q6" s="405"/>
      <c r="R6" s="405"/>
      <c r="S6" s="405"/>
      <c r="T6" s="405"/>
      <c r="U6" s="405"/>
      <c r="V6" s="405"/>
      <c r="W6" s="405"/>
      <c r="X6" s="405"/>
      <c r="Y6" s="405"/>
      <c r="Z6" s="405"/>
      <c r="AA6" s="405" t="s">
        <v>7</v>
      </c>
      <c r="AB6" s="405"/>
      <c r="AC6" s="405"/>
      <c r="AD6" s="405"/>
      <c r="AE6" s="405"/>
      <c r="AF6" s="405"/>
      <c r="AG6" s="405"/>
      <c r="AH6" s="405"/>
      <c r="AI6" s="405"/>
      <c r="AJ6" s="405"/>
      <c r="AK6" s="405"/>
      <c r="AL6" s="405"/>
      <c r="AM6" s="405"/>
      <c r="AN6" s="405"/>
      <c r="AO6" s="405"/>
      <c r="AP6" s="405"/>
      <c r="AQ6" s="405" t="s">
        <v>8</v>
      </c>
    </row>
    <row r="7" spans="1:43" s="6" customFormat="1" ht="41.75" customHeight="1" x14ac:dyDescent="0.2">
      <c r="A7" s="405"/>
      <c r="B7" s="405"/>
      <c r="C7" s="405" t="s">
        <v>10</v>
      </c>
      <c r="D7" s="405"/>
      <c r="E7" s="405"/>
      <c r="F7" s="405"/>
      <c r="G7" s="405"/>
      <c r="H7" s="405"/>
      <c r="I7" s="405"/>
      <c r="J7" s="405"/>
      <c r="K7" s="405" t="s">
        <v>24</v>
      </c>
      <c r="L7" s="405"/>
      <c r="M7" s="405"/>
      <c r="N7" s="405"/>
      <c r="O7" s="405"/>
      <c r="P7" s="405"/>
      <c r="Q7" s="405"/>
      <c r="R7" s="405"/>
      <c r="S7" s="405" t="s">
        <v>25</v>
      </c>
      <c r="T7" s="405"/>
      <c r="U7" s="405"/>
      <c r="V7" s="405"/>
      <c r="W7" s="405"/>
      <c r="X7" s="405"/>
      <c r="Y7" s="405"/>
      <c r="Z7" s="405"/>
      <c r="AA7" s="405" t="s">
        <v>26</v>
      </c>
      <c r="AB7" s="405"/>
      <c r="AC7" s="405"/>
      <c r="AD7" s="405"/>
      <c r="AE7" s="405"/>
      <c r="AF7" s="405"/>
      <c r="AG7" s="405"/>
      <c r="AH7" s="405"/>
      <c r="AI7" s="405" t="s">
        <v>27</v>
      </c>
      <c r="AJ7" s="405"/>
      <c r="AK7" s="405"/>
      <c r="AL7" s="405"/>
      <c r="AM7" s="405"/>
      <c r="AN7" s="405"/>
      <c r="AO7" s="405"/>
      <c r="AP7" s="405"/>
      <c r="AQ7" s="405"/>
    </row>
    <row r="8" spans="1:43" s="6" customFormat="1" ht="41.75" customHeight="1" x14ac:dyDescent="0.2">
      <c r="A8" s="405"/>
      <c r="B8" s="405"/>
      <c r="C8" s="405" t="s">
        <v>11</v>
      </c>
      <c r="D8" s="405" t="s">
        <v>28</v>
      </c>
      <c r="E8" s="405"/>
      <c r="F8" s="405" t="s">
        <v>29</v>
      </c>
      <c r="G8" s="405" t="s">
        <v>30</v>
      </c>
      <c r="H8" s="405" t="s">
        <v>31</v>
      </c>
      <c r="I8" s="405" t="s">
        <v>32</v>
      </c>
      <c r="J8" s="405" t="s">
        <v>33</v>
      </c>
      <c r="K8" s="405" t="s">
        <v>11</v>
      </c>
      <c r="L8" s="405" t="s">
        <v>28</v>
      </c>
      <c r="M8" s="405"/>
      <c r="N8" s="405" t="s">
        <v>29</v>
      </c>
      <c r="O8" s="405" t="s">
        <v>30</v>
      </c>
      <c r="P8" s="405" t="s">
        <v>31</v>
      </c>
      <c r="Q8" s="405" t="s">
        <v>32</v>
      </c>
      <c r="R8" s="405" t="s">
        <v>33</v>
      </c>
      <c r="S8" s="405" t="s">
        <v>11</v>
      </c>
      <c r="T8" s="405" t="s">
        <v>28</v>
      </c>
      <c r="U8" s="405"/>
      <c r="V8" s="405" t="s">
        <v>29</v>
      </c>
      <c r="W8" s="405" t="s">
        <v>30</v>
      </c>
      <c r="X8" s="405" t="s">
        <v>31</v>
      </c>
      <c r="Y8" s="405" t="s">
        <v>34</v>
      </c>
      <c r="Z8" s="405" t="s">
        <v>33</v>
      </c>
      <c r="AA8" s="405" t="s">
        <v>11</v>
      </c>
      <c r="AB8" s="405" t="s">
        <v>28</v>
      </c>
      <c r="AC8" s="405"/>
      <c r="AD8" s="405" t="s">
        <v>29</v>
      </c>
      <c r="AE8" s="405" t="s">
        <v>30</v>
      </c>
      <c r="AF8" s="405" t="s">
        <v>31</v>
      </c>
      <c r="AG8" s="405" t="s">
        <v>34</v>
      </c>
      <c r="AH8" s="405" t="s">
        <v>33</v>
      </c>
      <c r="AI8" s="405" t="s">
        <v>11</v>
      </c>
      <c r="AJ8" s="405" t="s">
        <v>28</v>
      </c>
      <c r="AK8" s="405"/>
      <c r="AL8" s="405" t="s">
        <v>29</v>
      </c>
      <c r="AM8" s="405" t="s">
        <v>30</v>
      </c>
      <c r="AN8" s="405" t="s">
        <v>31</v>
      </c>
      <c r="AO8" s="405" t="s">
        <v>34</v>
      </c>
      <c r="AP8" s="405" t="s">
        <v>33</v>
      </c>
      <c r="AQ8" s="405"/>
    </row>
    <row r="9" spans="1:43" s="6" customFormat="1" ht="132" customHeight="1" x14ac:dyDescent="0.2">
      <c r="A9" s="405"/>
      <c r="B9" s="405"/>
      <c r="C9" s="405"/>
      <c r="D9" s="8" t="s">
        <v>35</v>
      </c>
      <c r="E9" s="8" t="s">
        <v>36</v>
      </c>
      <c r="F9" s="405"/>
      <c r="G9" s="405"/>
      <c r="H9" s="405"/>
      <c r="I9" s="405"/>
      <c r="J9" s="405"/>
      <c r="K9" s="405"/>
      <c r="L9" s="8" t="s">
        <v>35</v>
      </c>
      <c r="M9" s="8" t="s">
        <v>36</v>
      </c>
      <c r="N9" s="405"/>
      <c r="O9" s="405"/>
      <c r="P9" s="405"/>
      <c r="Q9" s="405"/>
      <c r="R9" s="405"/>
      <c r="S9" s="405"/>
      <c r="T9" s="8" t="s">
        <v>35</v>
      </c>
      <c r="U9" s="8" t="s">
        <v>36</v>
      </c>
      <c r="V9" s="405"/>
      <c r="W9" s="405"/>
      <c r="X9" s="405"/>
      <c r="Y9" s="405"/>
      <c r="Z9" s="405"/>
      <c r="AA9" s="405"/>
      <c r="AB9" s="8" t="s">
        <v>35</v>
      </c>
      <c r="AC9" s="8" t="s">
        <v>36</v>
      </c>
      <c r="AD9" s="405"/>
      <c r="AE9" s="405"/>
      <c r="AF9" s="405"/>
      <c r="AG9" s="405"/>
      <c r="AH9" s="405"/>
      <c r="AI9" s="405"/>
      <c r="AJ9" s="8" t="s">
        <v>35</v>
      </c>
      <c r="AK9" s="8" t="s">
        <v>36</v>
      </c>
      <c r="AL9" s="405"/>
      <c r="AM9" s="405"/>
      <c r="AN9" s="405"/>
      <c r="AO9" s="405"/>
      <c r="AP9" s="405"/>
      <c r="AQ9" s="405"/>
    </row>
    <row r="10" spans="1:43" s="9" customFormat="1" ht="24" customHeight="1" x14ac:dyDescent="0.2">
      <c r="A10" s="22">
        <v>1</v>
      </c>
      <c r="B10" s="22">
        <v>2</v>
      </c>
      <c r="C10" s="22">
        <v>3</v>
      </c>
      <c r="D10" s="22">
        <v>4</v>
      </c>
      <c r="E10" s="22">
        <v>5</v>
      </c>
      <c r="F10" s="22">
        <v>6</v>
      </c>
      <c r="G10" s="22">
        <v>7</v>
      </c>
      <c r="H10" s="22">
        <v>8</v>
      </c>
      <c r="I10" s="22">
        <v>9</v>
      </c>
      <c r="J10" s="22">
        <v>10</v>
      </c>
      <c r="K10" s="22">
        <v>11</v>
      </c>
      <c r="L10" s="22">
        <v>12</v>
      </c>
      <c r="M10" s="22">
        <v>13</v>
      </c>
      <c r="N10" s="22">
        <v>14</v>
      </c>
      <c r="O10" s="22">
        <v>15</v>
      </c>
      <c r="P10" s="22">
        <v>16</v>
      </c>
      <c r="Q10" s="22">
        <v>17</v>
      </c>
      <c r="R10" s="22">
        <v>18</v>
      </c>
      <c r="S10" s="22">
        <v>19</v>
      </c>
      <c r="T10" s="22">
        <v>20</v>
      </c>
      <c r="U10" s="22">
        <v>21</v>
      </c>
      <c r="V10" s="22">
        <v>22</v>
      </c>
      <c r="W10" s="22">
        <v>23</v>
      </c>
      <c r="X10" s="22">
        <v>24</v>
      </c>
      <c r="Y10" s="22">
        <v>25</v>
      </c>
      <c r="Z10" s="22">
        <v>26</v>
      </c>
      <c r="AA10" s="22">
        <v>27</v>
      </c>
      <c r="AB10" s="22">
        <v>28</v>
      </c>
      <c r="AC10" s="22">
        <v>29</v>
      </c>
      <c r="AD10" s="22">
        <v>30</v>
      </c>
      <c r="AE10" s="22">
        <v>31</v>
      </c>
      <c r="AF10" s="22">
        <v>32</v>
      </c>
      <c r="AG10" s="22">
        <v>33</v>
      </c>
      <c r="AH10" s="22">
        <v>34</v>
      </c>
      <c r="AI10" s="22">
        <v>35</v>
      </c>
      <c r="AJ10" s="22">
        <v>36</v>
      </c>
      <c r="AK10" s="22">
        <v>37</v>
      </c>
      <c r="AL10" s="22">
        <v>38</v>
      </c>
      <c r="AM10" s="22">
        <v>39</v>
      </c>
      <c r="AN10" s="22">
        <v>40</v>
      </c>
      <c r="AO10" s="22">
        <v>41</v>
      </c>
      <c r="AP10" s="22">
        <v>42</v>
      </c>
      <c r="AQ10" s="22">
        <v>43</v>
      </c>
    </row>
    <row r="11" spans="1:43" ht="36" customHeight="1" x14ac:dyDescent="0.2">
      <c r="A11" s="8"/>
      <c r="B11" s="10" t="s">
        <v>14</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1"/>
    </row>
    <row r="12" spans="1:43" s="14" customFormat="1" ht="36" x14ac:dyDescent="0.2">
      <c r="A12" s="23" t="s">
        <v>37</v>
      </c>
      <c r="B12" s="24" t="s">
        <v>38</v>
      </c>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3"/>
      <c r="AH12" s="13"/>
      <c r="AI12" s="13"/>
      <c r="AJ12" s="13"/>
      <c r="AK12" s="13"/>
      <c r="AL12" s="13"/>
      <c r="AM12" s="13"/>
      <c r="AN12" s="13"/>
      <c r="AO12" s="13"/>
      <c r="AP12" s="13"/>
      <c r="AQ12" s="13"/>
    </row>
    <row r="13" spans="1:43" s="14" customFormat="1" x14ac:dyDescent="0.2">
      <c r="A13" s="23" t="s">
        <v>39</v>
      </c>
      <c r="B13" s="24" t="s">
        <v>40</v>
      </c>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3"/>
      <c r="AH13" s="13"/>
      <c r="AI13" s="13"/>
      <c r="AJ13" s="13"/>
      <c r="AK13" s="13"/>
      <c r="AL13" s="13"/>
      <c r="AM13" s="13"/>
      <c r="AN13" s="13"/>
      <c r="AO13" s="13"/>
      <c r="AP13" s="13"/>
      <c r="AQ13" s="13"/>
    </row>
    <row r="14" spans="1:43" s="14" customFormat="1" x14ac:dyDescent="0.2">
      <c r="A14" s="23" t="s">
        <v>41</v>
      </c>
      <c r="B14" s="24" t="s">
        <v>42</v>
      </c>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3"/>
      <c r="AH14" s="13"/>
      <c r="AI14" s="13"/>
      <c r="AJ14" s="13"/>
      <c r="AK14" s="13"/>
      <c r="AL14" s="13"/>
      <c r="AM14" s="13"/>
      <c r="AN14" s="13"/>
      <c r="AO14" s="13"/>
      <c r="AP14" s="13"/>
      <c r="AQ14" s="13"/>
    </row>
    <row r="15" spans="1:43" s="14" customFormat="1" x14ac:dyDescent="0.2">
      <c r="A15" s="23" t="s">
        <v>43</v>
      </c>
      <c r="B15" s="24" t="s">
        <v>44</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3"/>
      <c r="AH15" s="13"/>
      <c r="AI15" s="13"/>
      <c r="AJ15" s="13"/>
      <c r="AK15" s="13"/>
      <c r="AL15" s="13"/>
      <c r="AM15" s="13"/>
      <c r="AN15" s="13"/>
      <c r="AO15" s="13"/>
      <c r="AP15" s="13"/>
      <c r="AQ15" s="13"/>
    </row>
    <row r="16" spans="1:43" s="27" customFormat="1" ht="36" x14ac:dyDescent="0.2">
      <c r="A16" s="23" t="s">
        <v>45</v>
      </c>
      <c r="B16" s="24" t="s">
        <v>46</v>
      </c>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6"/>
      <c r="AH16" s="26"/>
      <c r="AI16" s="26"/>
      <c r="AJ16" s="26"/>
      <c r="AK16" s="26"/>
      <c r="AL16" s="26"/>
      <c r="AM16" s="26"/>
      <c r="AN16" s="26"/>
      <c r="AO16" s="26"/>
      <c r="AP16" s="26"/>
      <c r="AQ16" s="26"/>
    </row>
    <row r="17" spans="1:43" s="14" customFormat="1" x14ac:dyDescent="0.2">
      <c r="A17" s="23" t="s">
        <v>47</v>
      </c>
      <c r="B17" s="24" t="s">
        <v>48</v>
      </c>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3"/>
      <c r="AH17" s="13"/>
      <c r="AI17" s="13"/>
      <c r="AJ17" s="13"/>
      <c r="AK17" s="13"/>
      <c r="AL17" s="13"/>
      <c r="AM17" s="13"/>
      <c r="AN17" s="13"/>
      <c r="AO17" s="13"/>
      <c r="AP17" s="13"/>
      <c r="AQ17" s="13"/>
    </row>
    <row r="18" spans="1:43" s="14" customFormat="1" x14ac:dyDescent="0.2">
      <c r="A18" s="23" t="s">
        <v>20</v>
      </c>
      <c r="B18" s="24" t="s">
        <v>49</v>
      </c>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3"/>
      <c r="AH18" s="13"/>
      <c r="AI18" s="13"/>
      <c r="AJ18" s="13"/>
      <c r="AK18" s="13"/>
      <c r="AL18" s="13"/>
      <c r="AM18" s="13"/>
      <c r="AN18" s="13"/>
      <c r="AO18" s="13"/>
      <c r="AP18" s="13"/>
      <c r="AQ18" s="13"/>
    </row>
    <row r="19" spans="1:43" s="14" customFormat="1" x14ac:dyDescent="0.2">
      <c r="A19" s="23" t="s">
        <v>50</v>
      </c>
      <c r="B19" s="24" t="s">
        <v>51</v>
      </c>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3"/>
      <c r="AH19" s="13"/>
      <c r="AI19" s="13"/>
      <c r="AJ19" s="13"/>
      <c r="AK19" s="13"/>
      <c r="AL19" s="13"/>
      <c r="AM19" s="13"/>
      <c r="AN19" s="13"/>
      <c r="AO19" s="13"/>
      <c r="AP19" s="13"/>
      <c r="AQ19" s="13"/>
    </row>
    <row r="20" spans="1:43" s="14" customFormat="1" x14ac:dyDescent="0.2">
      <c r="A20" s="23" t="s">
        <v>52</v>
      </c>
      <c r="B20" s="24" t="s">
        <v>53</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3"/>
      <c r="AH20" s="13"/>
      <c r="AI20" s="13"/>
      <c r="AJ20" s="13"/>
      <c r="AK20" s="13"/>
      <c r="AL20" s="13"/>
      <c r="AM20" s="13"/>
      <c r="AN20" s="13"/>
      <c r="AO20" s="13"/>
      <c r="AP20" s="13"/>
      <c r="AQ20" s="13"/>
    </row>
    <row r="21" spans="1:43" s="27" customFormat="1" x14ac:dyDescent="0.2">
      <c r="A21" s="23" t="s">
        <v>54</v>
      </c>
      <c r="B21" s="24" t="s">
        <v>55</v>
      </c>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6"/>
      <c r="AH21" s="26"/>
      <c r="AI21" s="26"/>
      <c r="AJ21" s="26"/>
      <c r="AK21" s="26"/>
      <c r="AL21" s="26"/>
      <c r="AM21" s="26"/>
      <c r="AN21" s="26"/>
      <c r="AO21" s="26"/>
      <c r="AP21" s="26"/>
      <c r="AQ21" s="26"/>
    </row>
    <row r="22" spans="1:43" s="27" customFormat="1" x14ac:dyDescent="0.2">
      <c r="A22" s="23" t="s">
        <v>56</v>
      </c>
      <c r="B22" s="24" t="s">
        <v>57</v>
      </c>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6"/>
      <c r="AH22" s="26"/>
      <c r="AI22" s="26"/>
      <c r="AJ22" s="26"/>
      <c r="AK22" s="26"/>
      <c r="AL22" s="26"/>
      <c r="AM22" s="26"/>
      <c r="AN22" s="26"/>
      <c r="AO22" s="26"/>
      <c r="AP22" s="26"/>
      <c r="AQ22" s="26"/>
    </row>
    <row r="23" spans="1:43" s="14" customFormat="1" x14ac:dyDescent="0.2">
      <c r="A23" s="23" t="s">
        <v>58</v>
      </c>
      <c r="B23" s="24" t="s">
        <v>59</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3"/>
      <c r="AH23" s="13"/>
      <c r="AI23" s="13"/>
      <c r="AJ23" s="13"/>
      <c r="AK23" s="13"/>
      <c r="AL23" s="13"/>
      <c r="AM23" s="13"/>
      <c r="AN23" s="13"/>
      <c r="AO23" s="13"/>
      <c r="AP23" s="13"/>
      <c r="AQ23" s="13"/>
    </row>
    <row r="24" spans="1:43" s="14" customFormat="1" x14ac:dyDescent="0.2">
      <c r="A24" s="23" t="s">
        <v>60</v>
      </c>
      <c r="B24" s="24" t="s">
        <v>61</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3"/>
      <c r="AH24" s="13"/>
      <c r="AI24" s="13"/>
      <c r="AJ24" s="13"/>
      <c r="AK24" s="13"/>
      <c r="AL24" s="13"/>
      <c r="AM24" s="13"/>
      <c r="AN24" s="13"/>
      <c r="AO24" s="13"/>
      <c r="AP24" s="13"/>
      <c r="AQ24" s="13"/>
    </row>
    <row r="25" spans="1:43" s="30" customFormat="1" ht="36" x14ac:dyDescent="0.2">
      <c r="A25" s="23" t="s">
        <v>62</v>
      </c>
      <c r="B25" s="24" t="s">
        <v>63</v>
      </c>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9"/>
      <c r="AH25" s="29"/>
      <c r="AI25" s="29"/>
      <c r="AJ25" s="29"/>
      <c r="AK25" s="29"/>
      <c r="AL25" s="29"/>
      <c r="AM25" s="29"/>
      <c r="AN25" s="29"/>
      <c r="AO25" s="29"/>
      <c r="AP25" s="29"/>
      <c r="AQ25" s="29"/>
    </row>
    <row r="26" spans="1:43" s="14" customFormat="1" ht="36" x14ac:dyDescent="0.2">
      <c r="A26" s="23" t="s">
        <v>64</v>
      </c>
      <c r="B26" s="24" t="s">
        <v>65</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3"/>
      <c r="AH26" s="13"/>
      <c r="AI26" s="13"/>
      <c r="AJ26" s="13"/>
      <c r="AK26" s="13"/>
      <c r="AL26" s="13"/>
      <c r="AM26" s="13"/>
      <c r="AN26" s="13"/>
      <c r="AO26" s="13"/>
      <c r="AP26" s="13"/>
      <c r="AQ26" s="13"/>
    </row>
    <row r="27" spans="1:43" s="14" customFormat="1" x14ac:dyDescent="0.2">
      <c r="A27" s="23" t="s">
        <v>66</v>
      </c>
      <c r="B27" s="24" t="s">
        <v>67</v>
      </c>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3"/>
      <c r="AH27" s="13"/>
      <c r="AI27" s="13"/>
      <c r="AJ27" s="13"/>
      <c r="AK27" s="13"/>
      <c r="AL27" s="13"/>
      <c r="AM27" s="13"/>
      <c r="AN27" s="13"/>
      <c r="AO27" s="13"/>
      <c r="AP27" s="13"/>
      <c r="AQ27" s="13"/>
    </row>
    <row r="28" spans="1:43" s="14" customFormat="1" x14ac:dyDescent="0.2">
      <c r="A28" s="23" t="s">
        <v>68</v>
      </c>
      <c r="B28" s="24" t="s">
        <v>69</v>
      </c>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3"/>
      <c r="AH28" s="13"/>
      <c r="AI28" s="13"/>
      <c r="AJ28" s="13"/>
      <c r="AK28" s="13"/>
      <c r="AL28" s="13"/>
      <c r="AM28" s="13"/>
      <c r="AN28" s="13"/>
      <c r="AO28" s="13"/>
      <c r="AP28" s="13"/>
      <c r="AQ28" s="13"/>
    </row>
    <row r="29" spans="1:43" s="14" customFormat="1" x14ac:dyDescent="0.2">
      <c r="A29" s="23" t="s">
        <v>70</v>
      </c>
      <c r="B29" s="24" t="s">
        <v>71</v>
      </c>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3"/>
      <c r="AH29" s="13"/>
      <c r="AI29" s="13"/>
      <c r="AJ29" s="13"/>
      <c r="AK29" s="13"/>
      <c r="AL29" s="13"/>
      <c r="AM29" s="13"/>
      <c r="AN29" s="13"/>
      <c r="AO29" s="13"/>
      <c r="AP29" s="13"/>
      <c r="AQ29" s="13"/>
    </row>
    <row r="30" spans="1:43" s="14" customFormat="1" x14ac:dyDescent="0.2">
      <c r="A30" s="23" t="s">
        <v>72</v>
      </c>
      <c r="B30" s="24" t="s">
        <v>73</v>
      </c>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3"/>
      <c r="AH30" s="13"/>
      <c r="AI30" s="13"/>
      <c r="AJ30" s="13"/>
      <c r="AK30" s="13"/>
      <c r="AL30" s="13"/>
      <c r="AM30" s="13"/>
      <c r="AN30" s="13"/>
      <c r="AO30" s="13"/>
      <c r="AP30" s="13"/>
      <c r="AQ30" s="13"/>
    </row>
    <row r="31" spans="1:43" s="14" customFormat="1" hidden="1" x14ac:dyDescent="0.2">
      <c r="A31" s="23" t="s">
        <v>74</v>
      </c>
      <c r="B31" s="24" t="s">
        <v>75</v>
      </c>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3"/>
      <c r="AH31" s="13"/>
      <c r="AI31" s="13"/>
      <c r="AJ31" s="13"/>
      <c r="AK31" s="13"/>
      <c r="AL31" s="13"/>
      <c r="AM31" s="13"/>
      <c r="AN31" s="13"/>
      <c r="AO31" s="13"/>
      <c r="AP31" s="13"/>
      <c r="AQ31" s="13"/>
    </row>
    <row r="32" spans="1:43" ht="6" customHeight="1" x14ac:dyDescent="0.2">
      <c r="A32" s="8"/>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s="32" customFormat="1" ht="96.5" customHeight="1" x14ac:dyDescent="0.2">
      <c r="A33" s="31"/>
      <c r="B33" s="406" t="s">
        <v>76</v>
      </c>
      <c r="C33" s="406"/>
      <c r="D33" s="406"/>
      <c r="E33" s="406"/>
      <c r="F33" s="406"/>
      <c r="G33" s="406"/>
      <c r="H33" s="406"/>
      <c r="I33" s="406"/>
      <c r="J33" s="406"/>
      <c r="K33" s="406"/>
      <c r="L33" s="406"/>
      <c r="M33" s="406"/>
      <c r="N33" s="406"/>
      <c r="O33" s="406"/>
      <c r="P33" s="406"/>
      <c r="Q33" s="406"/>
      <c r="R33" s="406"/>
      <c r="S33" s="406"/>
      <c r="T33" s="406"/>
      <c r="U33" s="406"/>
      <c r="V33" s="406"/>
      <c r="W33" s="406"/>
      <c r="X33" s="406"/>
      <c r="Y33" s="406"/>
      <c r="Z33" s="406"/>
      <c r="AA33" s="406"/>
      <c r="AB33" s="406"/>
      <c r="AC33" s="406"/>
      <c r="AD33" s="406"/>
      <c r="AE33" s="406"/>
      <c r="AF33" s="406"/>
      <c r="AG33" s="406"/>
      <c r="AH33" s="406"/>
      <c r="AI33" s="406"/>
      <c r="AJ33" s="406"/>
      <c r="AK33" s="406"/>
      <c r="AL33" s="406"/>
      <c r="AM33" s="406"/>
      <c r="AN33" s="406"/>
      <c r="AO33" s="406"/>
      <c r="AP33" s="406"/>
      <c r="AQ33" s="406"/>
    </row>
  </sheetData>
  <mergeCells count="53">
    <mergeCell ref="AO8:AO9"/>
    <mergeCell ref="AP8:AP9"/>
    <mergeCell ref="B33:AQ33"/>
    <mergeCell ref="AH8:AH9"/>
    <mergeCell ref="AI8:AI9"/>
    <mergeCell ref="AJ8:AK8"/>
    <mergeCell ref="AL8:AL9"/>
    <mergeCell ref="AM8:AM9"/>
    <mergeCell ref="AN8:AN9"/>
    <mergeCell ref="AA8:AA9"/>
    <mergeCell ref="AB8:AC8"/>
    <mergeCell ref="AD8:AD9"/>
    <mergeCell ref="AE8:AE9"/>
    <mergeCell ref="AF8:AF9"/>
    <mergeCell ref="AG8:AG9"/>
    <mergeCell ref="T8:U8"/>
    <mergeCell ref="V8:V9"/>
    <mergeCell ref="W8:W9"/>
    <mergeCell ref="X8:X9"/>
    <mergeCell ref="Y8:Y9"/>
    <mergeCell ref="Z8:Z9"/>
    <mergeCell ref="N8:N9"/>
    <mergeCell ref="O8:O9"/>
    <mergeCell ref="P8:P9"/>
    <mergeCell ref="Q8:Q9"/>
    <mergeCell ref="R8:R9"/>
    <mergeCell ref="H8:H9"/>
    <mergeCell ref="I8:I9"/>
    <mergeCell ref="J8:J9"/>
    <mergeCell ref="K8:K9"/>
    <mergeCell ref="L8:M8"/>
    <mergeCell ref="A5:AQ5"/>
    <mergeCell ref="A6:A9"/>
    <mergeCell ref="B6:B9"/>
    <mergeCell ref="C6:Z6"/>
    <mergeCell ref="AA6:AP6"/>
    <mergeCell ref="AQ6:AQ9"/>
    <mergeCell ref="C7:J7"/>
    <mergeCell ref="K7:R7"/>
    <mergeCell ref="S7:Z7"/>
    <mergeCell ref="AA7:AH7"/>
    <mergeCell ref="S8:S9"/>
    <mergeCell ref="AI7:AP7"/>
    <mergeCell ref="C8:C9"/>
    <mergeCell ref="D8:E8"/>
    <mergeCell ref="F8:F9"/>
    <mergeCell ref="G8:G9"/>
    <mergeCell ref="A4:AQ4"/>
    <mergeCell ref="A1:N1"/>
    <mergeCell ref="AK1:AP1"/>
    <mergeCell ref="A2:N2"/>
    <mergeCell ref="AK2:AP2"/>
    <mergeCell ref="A3:AQ3"/>
  </mergeCells>
  <printOptions horizontalCentered="1"/>
  <pageMargins left="0.23622047244094491" right="0.23622047244094491" top="0.74803149606299213" bottom="0.74803149606299213" header="0.31496062992125984" footer="0.31496062992125984"/>
  <pageSetup paperSize="8" scale="48" fitToWidth="0" fitToHeight="0" pageOrder="overThenDown" orientation="landscape" useFirstPageNumber="1"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pageSetUpPr fitToPage="1"/>
  </sheetPr>
  <dimension ref="A1:BB405"/>
  <sheetViews>
    <sheetView zoomScale="90" zoomScaleNormal="90" zoomScalePageLayoutView="90" workbookViewId="0">
      <selection sqref="A1:AC1"/>
    </sheetView>
  </sheetViews>
  <sheetFormatPr baseColWidth="10" defaultColWidth="9.1640625" defaultRowHeight="18" x14ac:dyDescent="0.2"/>
  <cols>
    <col min="1" max="1" width="5.1640625" style="62" customWidth="1"/>
    <col min="2" max="2" width="27.6640625" style="63" customWidth="1"/>
    <col min="3" max="4" width="10.1640625" style="64" customWidth="1"/>
    <col min="5" max="5" width="10.6640625" style="65" customWidth="1"/>
    <col min="6" max="6" width="10.5" style="65" customWidth="1"/>
    <col min="7" max="10" width="8.5" style="65" customWidth="1"/>
    <col min="11" max="11" width="10.6640625" style="65" customWidth="1"/>
    <col min="12" max="12" width="10.5" style="65" customWidth="1"/>
    <col min="13" max="13" width="13" style="65" hidden="1" customWidth="1"/>
    <col min="14" max="14" width="11.5" style="65" customWidth="1"/>
    <col min="15" max="18" width="8.5" style="65" customWidth="1"/>
    <col min="19" max="19" width="10.6640625" style="65" customWidth="1"/>
    <col min="20" max="20" width="10.5" style="65" customWidth="1"/>
    <col min="21" max="21" width="11" style="65" customWidth="1"/>
    <col min="22" max="25" width="8.5" style="65" customWidth="1"/>
    <col min="26" max="26" width="10.6640625" style="65" customWidth="1"/>
    <col min="27" max="27" width="13" style="65" customWidth="1"/>
    <col min="28" max="28" width="9.6640625" style="65" customWidth="1"/>
    <col min="29" max="32" width="8.5" style="65" customWidth="1"/>
    <col min="33" max="33" width="10.6640625" style="65" customWidth="1"/>
    <col min="34" max="34" width="13" style="65" customWidth="1"/>
    <col min="35" max="35" width="9.6640625" style="65" customWidth="1"/>
    <col min="36" max="39" width="8.5" style="65" customWidth="1"/>
    <col min="40" max="40" width="10.6640625" style="65" customWidth="1"/>
    <col min="41" max="41" width="13" style="65" customWidth="1"/>
    <col min="42" max="42" width="10.5" style="65" customWidth="1"/>
    <col min="43" max="16384" width="9.1640625" style="47"/>
  </cols>
  <sheetData>
    <row r="1" spans="1:47" s="70" customFormat="1" ht="27" customHeight="1" x14ac:dyDescent="0.3">
      <c r="A1" s="399" t="s">
        <v>104</v>
      </c>
      <c r="B1" s="399"/>
      <c r="C1" s="399"/>
      <c r="D1" s="399"/>
      <c r="E1" s="399"/>
      <c r="F1" s="399"/>
      <c r="G1" s="399"/>
      <c r="H1" s="399"/>
      <c r="I1" s="399"/>
      <c r="J1" s="399"/>
      <c r="K1" s="399"/>
      <c r="L1" s="399"/>
      <c r="M1" s="399"/>
      <c r="N1" s="399"/>
      <c r="O1" s="399"/>
      <c r="P1" s="66"/>
      <c r="Q1" s="67"/>
      <c r="R1" s="67"/>
      <c r="S1" s="67"/>
      <c r="T1" s="67"/>
      <c r="U1" s="67"/>
      <c r="V1" s="68"/>
      <c r="W1" s="68"/>
      <c r="X1" s="68"/>
      <c r="Y1" s="68"/>
      <c r="Z1" s="68"/>
      <c r="AA1" s="68"/>
      <c r="AB1" s="68"/>
      <c r="AC1" s="68"/>
      <c r="AD1" s="68"/>
      <c r="AE1" s="68"/>
      <c r="AF1" s="68"/>
      <c r="AG1" s="68"/>
      <c r="AH1" s="68"/>
      <c r="AI1" s="127" t="s">
        <v>0</v>
      </c>
      <c r="AJ1" s="126"/>
      <c r="AK1" s="126"/>
      <c r="AL1" s="126"/>
      <c r="AM1" s="126"/>
      <c r="AN1" s="126"/>
      <c r="AO1" s="126"/>
      <c r="AP1" s="126"/>
      <c r="AQ1" s="69"/>
      <c r="AR1" s="69"/>
      <c r="AS1" s="69"/>
      <c r="AT1" s="69"/>
      <c r="AU1" s="69"/>
    </row>
    <row r="2" spans="1:47" s="70" customFormat="1" ht="27" customHeight="1" x14ac:dyDescent="0.3">
      <c r="A2" s="421" t="s">
        <v>1</v>
      </c>
      <c r="B2" s="421"/>
      <c r="C2" s="421"/>
      <c r="D2" s="421"/>
      <c r="E2" s="421"/>
      <c r="F2" s="421"/>
      <c r="G2" s="421"/>
      <c r="H2" s="421"/>
      <c r="I2" s="421"/>
      <c r="J2" s="421"/>
      <c r="K2" s="421"/>
      <c r="L2" s="421"/>
      <c r="M2" s="421"/>
      <c r="N2" s="421"/>
      <c r="O2" s="421"/>
      <c r="P2" s="66"/>
      <c r="Q2" s="68"/>
      <c r="R2" s="68"/>
      <c r="S2" s="68"/>
      <c r="T2" s="68"/>
      <c r="U2" s="68"/>
      <c r="V2" s="68"/>
      <c r="W2" s="68"/>
      <c r="X2" s="68"/>
      <c r="Y2" s="68"/>
      <c r="Z2" s="68"/>
      <c r="AA2" s="68"/>
      <c r="AB2" s="68"/>
      <c r="AC2" s="68"/>
      <c r="AD2" s="68"/>
      <c r="AE2" s="68"/>
      <c r="AF2" s="68"/>
      <c r="AG2" s="68"/>
      <c r="AH2" s="68"/>
      <c r="AI2" s="128" t="s">
        <v>2</v>
      </c>
      <c r="AJ2" s="125"/>
      <c r="AK2" s="125"/>
      <c r="AL2" s="125"/>
      <c r="AM2" s="125"/>
      <c r="AN2" s="125"/>
      <c r="AO2" s="125"/>
      <c r="AP2" s="125"/>
      <c r="AQ2" s="69"/>
      <c r="AR2" s="69"/>
      <c r="AS2" s="69"/>
      <c r="AT2" s="69"/>
      <c r="AU2" s="69"/>
    </row>
    <row r="3" spans="1:47" s="70" customFormat="1" ht="27" customHeight="1" x14ac:dyDescent="0.3">
      <c r="A3" s="407" t="s">
        <v>3</v>
      </c>
      <c r="B3" s="407"/>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7"/>
      <c r="AK3" s="407"/>
      <c r="AL3" s="407"/>
      <c r="AM3" s="407"/>
      <c r="AN3" s="407"/>
      <c r="AO3" s="407"/>
      <c r="AP3" s="407"/>
      <c r="AQ3" s="69"/>
      <c r="AR3" s="69"/>
      <c r="AS3" s="69"/>
      <c r="AT3" s="69"/>
      <c r="AU3" s="69"/>
    </row>
    <row r="4" spans="1:47" s="70" customFormat="1" ht="38.75" customHeight="1" x14ac:dyDescent="0.2">
      <c r="A4" s="399" t="s">
        <v>105</v>
      </c>
      <c r="B4" s="399"/>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399"/>
      <c r="AN4" s="399"/>
      <c r="AO4" s="399"/>
      <c r="AP4" s="399"/>
    </row>
    <row r="5" spans="1:47" s="71" customFormat="1" ht="30" customHeight="1" x14ac:dyDescent="0.2">
      <c r="A5" s="408" t="s">
        <v>4</v>
      </c>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c r="AL5" s="408"/>
      <c r="AM5" s="408"/>
      <c r="AN5" s="408"/>
      <c r="AO5" s="408"/>
      <c r="AP5" s="408"/>
      <c r="AQ5" s="70"/>
    </row>
    <row r="6" spans="1:47" s="73" customFormat="1" ht="30" customHeight="1" x14ac:dyDescent="0.2">
      <c r="A6" s="409" t="s">
        <v>106</v>
      </c>
      <c r="B6" s="409" t="s">
        <v>77</v>
      </c>
      <c r="C6" s="409" t="s">
        <v>80</v>
      </c>
      <c r="D6" s="409" t="s">
        <v>107</v>
      </c>
      <c r="E6" s="410" t="s">
        <v>108</v>
      </c>
      <c r="F6" s="411" t="s">
        <v>6</v>
      </c>
      <c r="G6" s="411"/>
      <c r="H6" s="411"/>
      <c r="I6" s="411"/>
      <c r="J6" s="411"/>
      <c r="K6" s="411"/>
      <c r="L6" s="411"/>
      <c r="M6" s="411"/>
      <c r="N6" s="411"/>
      <c r="O6" s="411"/>
      <c r="P6" s="411"/>
      <c r="Q6" s="411"/>
      <c r="R6" s="411"/>
      <c r="S6" s="411"/>
      <c r="T6" s="411"/>
      <c r="U6" s="411"/>
      <c r="V6" s="411"/>
      <c r="W6" s="411"/>
      <c r="X6" s="411"/>
      <c r="Y6" s="411"/>
      <c r="Z6" s="411"/>
      <c r="AA6" s="411"/>
      <c r="AB6" s="410" t="s">
        <v>7</v>
      </c>
      <c r="AC6" s="410"/>
      <c r="AD6" s="410"/>
      <c r="AE6" s="410"/>
      <c r="AF6" s="410"/>
      <c r="AG6" s="410"/>
      <c r="AH6" s="410"/>
      <c r="AI6" s="410"/>
      <c r="AJ6" s="410"/>
      <c r="AK6" s="410"/>
      <c r="AL6" s="410"/>
      <c r="AM6" s="410"/>
      <c r="AN6" s="410"/>
      <c r="AO6" s="410"/>
      <c r="AP6" s="412" t="s">
        <v>8</v>
      </c>
      <c r="AQ6" s="72"/>
    </row>
    <row r="7" spans="1:47" s="74" customFormat="1" ht="39" customHeight="1" x14ac:dyDescent="0.2">
      <c r="A7" s="409"/>
      <c r="B7" s="409"/>
      <c r="C7" s="409"/>
      <c r="D7" s="409"/>
      <c r="E7" s="410"/>
      <c r="F7" s="410" t="s">
        <v>109</v>
      </c>
      <c r="G7" s="410"/>
      <c r="H7" s="410"/>
      <c r="I7" s="410"/>
      <c r="J7" s="410"/>
      <c r="K7" s="410"/>
      <c r="L7" s="410"/>
      <c r="M7" s="410" t="s">
        <v>110</v>
      </c>
      <c r="N7" s="416" t="s">
        <v>111</v>
      </c>
      <c r="O7" s="416"/>
      <c r="P7" s="416"/>
      <c r="Q7" s="416"/>
      <c r="R7" s="416"/>
      <c r="S7" s="416"/>
      <c r="T7" s="416"/>
      <c r="U7" s="410" t="s">
        <v>25</v>
      </c>
      <c r="V7" s="410"/>
      <c r="W7" s="410"/>
      <c r="X7" s="410"/>
      <c r="Y7" s="410"/>
      <c r="Z7" s="410"/>
      <c r="AA7" s="410"/>
      <c r="AB7" s="410" t="s">
        <v>26</v>
      </c>
      <c r="AC7" s="410"/>
      <c r="AD7" s="410"/>
      <c r="AE7" s="410"/>
      <c r="AF7" s="410"/>
      <c r="AG7" s="410"/>
      <c r="AH7" s="410"/>
      <c r="AI7" s="410" t="s">
        <v>112</v>
      </c>
      <c r="AJ7" s="410"/>
      <c r="AK7" s="410"/>
      <c r="AL7" s="410"/>
      <c r="AM7" s="410"/>
      <c r="AN7" s="410"/>
      <c r="AO7" s="410"/>
      <c r="AP7" s="413"/>
      <c r="AQ7" s="415"/>
    </row>
    <row r="8" spans="1:47" s="35" customFormat="1" ht="30.5" customHeight="1" x14ac:dyDescent="0.2">
      <c r="A8" s="409"/>
      <c r="B8" s="409"/>
      <c r="C8" s="409"/>
      <c r="D8" s="409"/>
      <c r="E8" s="410"/>
      <c r="F8" s="410" t="s">
        <v>83</v>
      </c>
      <c r="G8" s="410" t="s">
        <v>12</v>
      </c>
      <c r="H8" s="410"/>
      <c r="I8" s="410"/>
      <c r="J8" s="410"/>
      <c r="K8" s="410"/>
      <c r="L8" s="410"/>
      <c r="M8" s="410"/>
      <c r="N8" s="410" t="s">
        <v>83</v>
      </c>
      <c r="O8" s="410" t="s">
        <v>12</v>
      </c>
      <c r="P8" s="410"/>
      <c r="Q8" s="410"/>
      <c r="R8" s="410"/>
      <c r="S8" s="410"/>
      <c r="T8" s="410"/>
      <c r="U8" s="410" t="s">
        <v>83</v>
      </c>
      <c r="V8" s="410" t="s">
        <v>12</v>
      </c>
      <c r="W8" s="410"/>
      <c r="X8" s="410"/>
      <c r="Y8" s="410"/>
      <c r="Z8" s="410"/>
      <c r="AA8" s="410"/>
      <c r="AB8" s="410" t="s">
        <v>83</v>
      </c>
      <c r="AC8" s="410" t="s">
        <v>12</v>
      </c>
      <c r="AD8" s="410"/>
      <c r="AE8" s="410"/>
      <c r="AF8" s="410"/>
      <c r="AG8" s="410"/>
      <c r="AH8" s="410"/>
      <c r="AI8" s="410" t="s">
        <v>83</v>
      </c>
      <c r="AJ8" s="410" t="s">
        <v>12</v>
      </c>
      <c r="AK8" s="410"/>
      <c r="AL8" s="410"/>
      <c r="AM8" s="410"/>
      <c r="AN8" s="410"/>
      <c r="AO8" s="410"/>
      <c r="AP8" s="413"/>
      <c r="AQ8" s="415"/>
    </row>
    <row r="9" spans="1:47" s="35" customFormat="1" ht="30.5" customHeight="1" x14ac:dyDescent="0.2">
      <c r="A9" s="409"/>
      <c r="B9" s="409"/>
      <c r="C9" s="409"/>
      <c r="D9" s="409"/>
      <c r="E9" s="410"/>
      <c r="F9" s="410"/>
      <c r="G9" s="410" t="s">
        <v>113</v>
      </c>
      <c r="H9" s="410"/>
      <c r="I9" s="410"/>
      <c r="J9" s="410"/>
      <c r="K9" s="410"/>
      <c r="L9" s="410" t="s">
        <v>114</v>
      </c>
      <c r="M9" s="410"/>
      <c r="N9" s="410"/>
      <c r="O9" s="410" t="s">
        <v>113</v>
      </c>
      <c r="P9" s="410"/>
      <c r="Q9" s="410"/>
      <c r="R9" s="410"/>
      <c r="S9" s="410"/>
      <c r="T9" s="410" t="s">
        <v>114</v>
      </c>
      <c r="U9" s="410"/>
      <c r="V9" s="410" t="s">
        <v>113</v>
      </c>
      <c r="W9" s="410"/>
      <c r="X9" s="410"/>
      <c r="Y9" s="410"/>
      <c r="Z9" s="410"/>
      <c r="AA9" s="410" t="s">
        <v>114</v>
      </c>
      <c r="AB9" s="410"/>
      <c r="AC9" s="410" t="s">
        <v>113</v>
      </c>
      <c r="AD9" s="410"/>
      <c r="AE9" s="410"/>
      <c r="AF9" s="410"/>
      <c r="AG9" s="410"/>
      <c r="AH9" s="410" t="s">
        <v>114</v>
      </c>
      <c r="AI9" s="410"/>
      <c r="AJ9" s="410" t="s">
        <v>113</v>
      </c>
      <c r="AK9" s="410"/>
      <c r="AL9" s="410"/>
      <c r="AM9" s="410"/>
      <c r="AN9" s="410"/>
      <c r="AO9" s="410" t="s">
        <v>114</v>
      </c>
      <c r="AP9" s="413"/>
      <c r="AQ9" s="415"/>
    </row>
    <row r="10" spans="1:47" s="35" customFormat="1" ht="30.5" customHeight="1" x14ac:dyDescent="0.2">
      <c r="A10" s="409"/>
      <c r="B10" s="409"/>
      <c r="C10" s="409"/>
      <c r="D10" s="409"/>
      <c r="E10" s="410"/>
      <c r="F10" s="410"/>
      <c r="G10" s="410" t="s">
        <v>11</v>
      </c>
      <c r="H10" s="410" t="s">
        <v>12</v>
      </c>
      <c r="I10" s="410"/>
      <c r="J10" s="410"/>
      <c r="K10" s="410"/>
      <c r="L10" s="410"/>
      <c r="M10" s="410"/>
      <c r="N10" s="410"/>
      <c r="O10" s="410" t="s">
        <v>11</v>
      </c>
      <c r="P10" s="410" t="s">
        <v>12</v>
      </c>
      <c r="Q10" s="410"/>
      <c r="R10" s="410"/>
      <c r="S10" s="410"/>
      <c r="T10" s="410"/>
      <c r="U10" s="410"/>
      <c r="V10" s="410" t="s">
        <v>11</v>
      </c>
      <c r="W10" s="410" t="s">
        <v>12</v>
      </c>
      <c r="X10" s="410"/>
      <c r="Y10" s="410"/>
      <c r="Z10" s="410"/>
      <c r="AA10" s="410"/>
      <c r="AB10" s="410"/>
      <c r="AC10" s="410" t="s">
        <v>11</v>
      </c>
      <c r="AD10" s="410" t="s">
        <v>12</v>
      </c>
      <c r="AE10" s="410"/>
      <c r="AF10" s="410"/>
      <c r="AG10" s="410"/>
      <c r="AH10" s="410"/>
      <c r="AI10" s="410"/>
      <c r="AJ10" s="410" t="s">
        <v>11</v>
      </c>
      <c r="AK10" s="410" t="s">
        <v>12</v>
      </c>
      <c r="AL10" s="410"/>
      <c r="AM10" s="410"/>
      <c r="AN10" s="410"/>
      <c r="AO10" s="410"/>
      <c r="AP10" s="413"/>
      <c r="AQ10" s="75"/>
    </row>
    <row r="11" spans="1:47" s="35" customFormat="1" ht="65" customHeight="1" x14ac:dyDescent="0.2">
      <c r="A11" s="409"/>
      <c r="B11" s="409"/>
      <c r="C11" s="409"/>
      <c r="D11" s="409"/>
      <c r="E11" s="410"/>
      <c r="F11" s="410"/>
      <c r="G11" s="410"/>
      <c r="H11" s="76" t="s">
        <v>115</v>
      </c>
      <c r="I11" s="76" t="s">
        <v>116</v>
      </c>
      <c r="J11" s="76" t="s">
        <v>117</v>
      </c>
      <c r="K11" s="76" t="s">
        <v>118</v>
      </c>
      <c r="L11" s="410"/>
      <c r="M11" s="410"/>
      <c r="N11" s="410"/>
      <c r="O11" s="410"/>
      <c r="P11" s="76" t="s">
        <v>115</v>
      </c>
      <c r="Q11" s="76" t="s">
        <v>116</v>
      </c>
      <c r="R11" s="76" t="s">
        <v>117</v>
      </c>
      <c r="S11" s="76" t="s">
        <v>118</v>
      </c>
      <c r="T11" s="410"/>
      <c r="U11" s="410"/>
      <c r="V11" s="410"/>
      <c r="W11" s="76" t="s">
        <v>115</v>
      </c>
      <c r="X11" s="76" t="s">
        <v>116</v>
      </c>
      <c r="Y11" s="76" t="s">
        <v>117</v>
      </c>
      <c r="Z11" s="76" t="s">
        <v>118</v>
      </c>
      <c r="AA11" s="410"/>
      <c r="AB11" s="410"/>
      <c r="AC11" s="410"/>
      <c r="AD11" s="76" t="s">
        <v>115</v>
      </c>
      <c r="AE11" s="76" t="s">
        <v>116</v>
      </c>
      <c r="AF11" s="76" t="s">
        <v>117</v>
      </c>
      <c r="AG11" s="76" t="s">
        <v>118</v>
      </c>
      <c r="AH11" s="410"/>
      <c r="AI11" s="410"/>
      <c r="AJ11" s="410"/>
      <c r="AK11" s="76" t="s">
        <v>115</v>
      </c>
      <c r="AL11" s="76" t="s">
        <v>116</v>
      </c>
      <c r="AM11" s="76" t="s">
        <v>117</v>
      </c>
      <c r="AN11" s="76" t="s">
        <v>118</v>
      </c>
      <c r="AO11" s="410"/>
      <c r="AP11" s="414"/>
      <c r="AQ11" s="75"/>
    </row>
    <row r="12" spans="1:47" s="77" customFormat="1" ht="27" customHeight="1" x14ac:dyDescent="0.2">
      <c r="A12" s="36">
        <v>1</v>
      </c>
      <c r="B12" s="36">
        <v>2</v>
      </c>
      <c r="C12" s="36">
        <v>3</v>
      </c>
      <c r="D12" s="36">
        <v>4</v>
      </c>
      <c r="E12" s="36">
        <v>5</v>
      </c>
      <c r="F12" s="36">
        <v>6</v>
      </c>
      <c r="G12" s="36">
        <v>7</v>
      </c>
      <c r="H12" s="36">
        <v>8</v>
      </c>
      <c r="I12" s="36">
        <v>9</v>
      </c>
      <c r="J12" s="36">
        <v>10</v>
      </c>
      <c r="K12" s="36">
        <v>11</v>
      </c>
      <c r="L12" s="36">
        <v>12</v>
      </c>
      <c r="M12" s="36">
        <v>13</v>
      </c>
      <c r="N12" s="36">
        <v>13</v>
      </c>
      <c r="O12" s="36">
        <v>14</v>
      </c>
      <c r="P12" s="36">
        <v>15</v>
      </c>
      <c r="Q12" s="36">
        <v>16</v>
      </c>
      <c r="R12" s="36">
        <v>17</v>
      </c>
      <c r="S12" s="36">
        <v>18</v>
      </c>
      <c r="T12" s="36">
        <v>19</v>
      </c>
      <c r="U12" s="36">
        <v>20</v>
      </c>
      <c r="V12" s="36">
        <v>21</v>
      </c>
      <c r="W12" s="36">
        <v>22</v>
      </c>
      <c r="X12" s="36">
        <v>23</v>
      </c>
      <c r="Y12" s="36">
        <v>24</v>
      </c>
      <c r="Z12" s="36">
        <v>25</v>
      </c>
      <c r="AA12" s="36">
        <v>26</v>
      </c>
      <c r="AB12" s="36">
        <v>27</v>
      </c>
      <c r="AC12" s="36">
        <v>28</v>
      </c>
      <c r="AD12" s="36">
        <v>29</v>
      </c>
      <c r="AE12" s="36">
        <v>30</v>
      </c>
      <c r="AF12" s="36">
        <v>31</v>
      </c>
      <c r="AG12" s="36">
        <v>32</v>
      </c>
      <c r="AH12" s="36">
        <v>33</v>
      </c>
      <c r="AI12" s="36">
        <v>34</v>
      </c>
      <c r="AJ12" s="36">
        <v>35</v>
      </c>
      <c r="AK12" s="36">
        <v>36</v>
      </c>
      <c r="AL12" s="36">
        <v>37</v>
      </c>
      <c r="AM12" s="36">
        <v>38</v>
      </c>
      <c r="AN12" s="36">
        <v>39</v>
      </c>
      <c r="AO12" s="36">
        <v>40</v>
      </c>
      <c r="AP12" s="36">
        <v>41</v>
      </c>
    </row>
    <row r="13" spans="1:47" ht="38.75" customHeight="1" x14ac:dyDescent="0.2">
      <c r="A13" s="61"/>
      <c r="B13" s="41" t="s">
        <v>14</v>
      </c>
      <c r="C13" s="45"/>
      <c r="D13" s="45"/>
      <c r="E13" s="46"/>
      <c r="F13" s="46"/>
      <c r="G13" s="46"/>
      <c r="H13" s="46"/>
      <c r="I13" s="46"/>
      <c r="J13" s="46"/>
      <c r="K13" s="46"/>
      <c r="L13" s="46"/>
      <c r="M13" s="46"/>
      <c r="N13" s="46"/>
      <c r="O13" s="46"/>
      <c r="P13" s="46"/>
      <c r="Q13" s="46"/>
      <c r="R13" s="46"/>
      <c r="S13" s="46"/>
      <c r="T13" s="46"/>
      <c r="U13" s="46"/>
      <c r="V13" s="46"/>
      <c r="W13" s="46"/>
      <c r="X13" s="46"/>
      <c r="Y13" s="46"/>
      <c r="Z13" s="46"/>
      <c r="AA13" s="46"/>
      <c r="AB13" s="36"/>
      <c r="AC13" s="36"/>
      <c r="AD13" s="36"/>
      <c r="AE13" s="36"/>
      <c r="AF13" s="36"/>
      <c r="AG13" s="36"/>
      <c r="AH13" s="36"/>
      <c r="AI13" s="36"/>
      <c r="AJ13" s="36"/>
      <c r="AK13" s="36"/>
      <c r="AL13" s="36"/>
      <c r="AM13" s="36"/>
      <c r="AN13" s="36"/>
      <c r="AO13" s="36"/>
      <c r="AP13" s="46"/>
    </row>
    <row r="14" spans="1:47" ht="46.25" customHeight="1" x14ac:dyDescent="0.2">
      <c r="A14" s="78" t="s">
        <v>85</v>
      </c>
      <c r="B14" s="40" t="s">
        <v>119</v>
      </c>
      <c r="C14" s="45"/>
      <c r="D14" s="45"/>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row>
    <row r="15" spans="1:47" ht="77" customHeight="1" x14ac:dyDescent="0.2">
      <c r="A15" s="39" t="s">
        <v>37</v>
      </c>
      <c r="B15" s="44" t="s">
        <v>120</v>
      </c>
      <c r="C15" s="45"/>
      <c r="D15" s="45"/>
      <c r="E15" s="45"/>
      <c r="F15" s="45"/>
      <c r="G15" s="46"/>
      <c r="H15" s="46"/>
      <c r="I15" s="46"/>
      <c r="J15" s="46"/>
      <c r="K15" s="46"/>
      <c r="L15" s="46"/>
      <c r="M15" s="46"/>
      <c r="N15" s="46"/>
      <c r="O15" s="46"/>
      <c r="P15" s="46"/>
      <c r="Q15" s="46"/>
      <c r="R15" s="46"/>
      <c r="S15" s="46"/>
      <c r="T15" s="46"/>
      <c r="U15" s="46"/>
      <c r="V15" s="46"/>
      <c r="W15" s="46"/>
      <c r="X15" s="46"/>
      <c r="Y15" s="46"/>
      <c r="Z15" s="79"/>
      <c r="AA15" s="79"/>
      <c r="AB15" s="79"/>
      <c r="AC15" s="79"/>
      <c r="AD15" s="79"/>
      <c r="AE15" s="79"/>
      <c r="AF15" s="79"/>
      <c r="AG15" s="79"/>
      <c r="AH15" s="79"/>
      <c r="AI15" s="79"/>
      <c r="AJ15" s="79"/>
      <c r="AK15" s="79"/>
      <c r="AL15" s="79"/>
      <c r="AM15" s="79"/>
      <c r="AN15" s="79"/>
      <c r="AO15" s="79"/>
      <c r="AP15" s="79"/>
    </row>
    <row r="16" spans="1:47" s="52" customFormat="1" ht="77" customHeight="1" x14ac:dyDescent="0.2">
      <c r="A16" s="48" t="s">
        <v>86</v>
      </c>
      <c r="B16" s="49" t="s">
        <v>298</v>
      </c>
      <c r="C16" s="50"/>
      <c r="D16" s="50"/>
      <c r="E16" s="50"/>
      <c r="F16" s="50"/>
      <c r="G16" s="51"/>
      <c r="H16" s="51"/>
      <c r="I16" s="51"/>
      <c r="J16" s="51"/>
      <c r="K16" s="51"/>
      <c r="L16" s="51"/>
      <c r="M16" s="51"/>
      <c r="N16" s="51"/>
      <c r="O16" s="51"/>
      <c r="P16" s="51"/>
      <c r="Q16" s="51"/>
      <c r="R16" s="51"/>
      <c r="S16" s="51"/>
      <c r="T16" s="51"/>
      <c r="U16" s="51"/>
      <c r="V16" s="51"/>
      <c r="W16" s="51"/>
      <c r="X16" s="51"/>
      <c r="Y16" s="51"/>
      <c r="Z16" s="80"/>
      <c r="AA16" s="80"/>
      <c r="AB16" s="80"/>
      <c r="AC16" s="80"/>
      <c r="AD16" s="80"/>
      <c r="AE16" s="80"/>
      <c r="AF16" s="80"/>
      <c r="AG16" s="80"/>
      <c r="AH16" s="80"/>
      <c r="AI16" s="80"/>
      <c r="AJ16" s="80"/>
      <c r="AK16" s="80"/>
      <c r="AL16" s="80"/>
      <c r="AM16" s="80"/>
      <c r="AN16" s="80"/>
      <c r="AO16" s="80"/>
      <c r="AP16" s="80"/>
    </row>
    <row r="17" spans="1:42" ht="41.75" customHeight="1" x14ac:dyDescent="0.2">
      <c r="A17" s="53" t="s">
        <v>87</v>
      </c>
      <c r="B17" s="54" t="s">
        <v>88</v>
      </c>
      <c r="C17" s="45"/>
      <c r="D17" s="45"/>
      <c r="E17" s="45"/>
      <c r="F17" s="45"/>
      <c r="G17" s="46"/>
      <c r="H17" s="46"/>
      <c r="I17" s="46"/>
      <c r="J17" s="46"/>
      <c r="K17" s="46"/>
      <c r="L17" s="46"/>
      <c r="M17" s="46"/>
      <c r="N17" s="46"/>
      <c r="O17" s="46"/>
      <c r="P17" s="46"/>
      <c r="Q17" s="46"/>
      <c r="R17" s="46"/>
      <c r="S17" s="46"/>
      <c r="T17" s="46"/>
      <c r="U17" s="46"/>
      <c r="V17" s="46"/>
      <c r="W17" s="46"/>
      <c r="X17" s="46"/>
      <c r="Y17" s="46"/>
      <c r="Z17" s="79"/>
      <c r="AA17" s="79"/>
      <c r="AB17" s="79"/>
      <c r="AC17" s="79"/>
      <c r="AD17" s="79"/>
      <c r="AE17" s="79"/>
      <c r="AF17" s="79"/>
      <c r="AG17" s="79"/>
      <c r="AH17" s="79"/>
      <c r="AI17" s="79"/>
      <c r="AJ17" s="79"/>
      <c r="AK17" s="79"/>
      <c r="AL17" s="79"/>
      <c r="AM17" s="79"/>
      <c r="AN17" s="79"/>
      <c r="AO17" s="79"/>
      <c r="AP17" s="79"/>
    </row>
    <row r="18" spans="1:42" ht="41.75" customHeight="1" x14ac:dyDescent="0.2">
      <c r="A18" s="53" t="s">
        <v>89</v>
      </c>
      <c r="B18" s="81" t="s">
        <v>90</v>
      </c>
      <c r="C18" s="45"/>
      <c r="D18" s="45"/>
      <c r="E18" s="45"/>
      <c r="F18" s="45"/>
      <c r="G18" s="46"/>
      <c r="H18" s="46"/>
      <c r="I18" s="46"/>
      <c r="J18" s="46"/>
      <c r="K18" s="46"/>
      <c r="L18" s="46"/>
      <c r="M18" s="46"/>
      <c r="N18" s="46"/>
      <c r="O18" s="46"/>
      <c r="P18" s="46"/>
      <c r="Q18" s="46"/>
      <c r="R18" s="46"/>
      <c r="S18" s="46"/>
      <c r="T18" s="46"/>
      <c r="U18" s="46"/>
      <c r="V18" s="46"/>
      <c r="W18" s="46"/>
      <c r="X18" s="46"/>
      <c r="Y18" s="46"/>
      <c r="Z18" s="79"/>
      <c r="AA18" s="79"/>
      <c r="AB18" s="79"/>
      <c r="AC18" s="79"/>
      <c r="AD18" s="79"/>
      <c r="AE18" s="79"/>
      <c r="AF18" s="79"/>
      <c r="AG18" s="79"/>
      <c r="AH18" s="79"/>
      <c r="AI18" s="79"/>
      <c r="AJ18" s="79"/>
      <c r="AK18" s="79"/>
      <c r="AL18" s="79"/>
      <c r="AM18" s="79"/>
      <c r="AN18" s="79"/>
      <c r="AO18" s="79"/>
      <c r="AP18" s="79"/>
    </row>
    <row r="19" spans="1:42" s="52" customFormat="1" ht="80" customHeight="1" x14ac:dyDescent="0.2">
      <c r="A19" s="48" t="s">
        <v>91</v>
      </c>
      <c r="B19" s="49" t="s">
        <v>299</v>
      </c>
      <c r="C19" s="50"/>
      <c r="D19" s="50"/>
      <c r="E19" s="50"/>
      <c r="F19" s="50"/>
      <c r="G19" s="51"/>
      <c r="H19" s="51"/>
      <c r="I19" s="51"/>
      <c r="J19" s="51"/>
      <c r="K19" s="51"/>
      <c r="L19" s="51"/>
      <c r="M19" s="51"/>
      <c r="N19" s="51"/>
      <c r="O19" s="51"/>
      <c r="P19" s="51"/>
      <c r="Q19" s="51"/>
      <c r="R19" s="51"/>
      <c r="S19" s="51"/>
      <c r="T19" s="51"/>
      <c r="U19" s="51"/>
      <c r="V19" s="51"/>
      <c r="W19" s="51"/>
      <c r="X19" s="51"/>
      <c r="Y19" s="51"/>
      <c r="Z19" s="80"/>
      <c r="AA19" s="80"/>
      <c r="AB19" s="80"/>
      <c r="AC19" s="80"/>
      <c r="AD19" s="80"/>
      <c r="AE19" s="80"/>
      <c r="AF19" s="80"/>
      <c r="AG19" s="80"/>
      <c r="AH19" s="80"/>
      <c r="AI19" s="80"/>
      <c r="AJ19" s="80"/>
      <c r="AK19" s="80"/>
      <c r="AL19" s="80"/>
      <c r="AM19" s="80"/>
      <c r="AN19" s="80"/>
      <c r="AO19" s="80"/>
      <c r="AP19" s="80"/>
    </row>
    <row r="20" spans="1:42" s="43" customFormat="1" ht="46.25" customHeight="1" x14ac:dyDescent="0.2">
      <c r="A20" s="53"/>
      <c r="B20" s="54" t="s">
        <v>92</v>
      </c>
      <c r="C20" s="41"/>
      <c r="D20" s="41"/>
      <c r="E20" s="41"/>
      <c r="F20" s="41"/>
      <c r="G20" s="42"/>
      <c r="H20" s="42"/>
      <c r="I20" s="42"/>
      <c r="J20" s="42"/>
      <c r="K20" s="42"/>
      <c r="L20" s="42"/>
      <c r="M20" s="42"/>
      <c r="N20" s="42"/>
      <c r="O20" s="42"/>
      <c r="P20" s="42"/>
      <c r="Q20" s="42"/>
      <c r="R20" s="42"/>
      <c r="S20" s="42"/>
      <c r="T20" s="42"/>
      <c r="U20" s="42"/>
      <c r="V20" s="42"/>
      <c r="W20" s="42"/>
      <c r="X20" s="42"/>
      <c r="Y20" s="42"/>
      <c r="Z20" s="82"/>
      <c r="AA20" s="82"/>
      <c r="AB20" s="82"/>
      <c r="AC20" s="82"/>
      <c r="AD20" s="82"/>
      <c r="AE20" s="82"/>
      <c r="AF20" s="82"/>
      <c r="AG20" s="82"/>
      <c r="AH20" s="82"/>
      <c r="AI20" s="82"/>
      <c r="AJ20" s="82"/>
      <c r="AK20" s="82"/>
      <c r="AL20" s="82"/>
      <c r="AM20" s="82"/>
      <c r="AN20" s="82"/>
      <c r="AO20" s="82"/>
      <c r="AP20" s="82"/>
    </row>
    <row r="21" spans="1:42" s="57" customFormat="1" ht="61.25" customHeight="1" x14ac:dyDescent="0.2">
      <c r="A21" s="48" t="s">
        <v>93</v>
      </c>
      <c r="B21" s="49" t="s">
        <v>300</v>
      </c>
      <c r="C21" s="55"/>
      <c r="D21" s="55"/>
      <c r="E21" s="55"/>
      <c r="F21" s="55"/>
      <c r="G21" s="56"/>
      <c r="H21" s="56"/>
      <c r="I21" s="56"/>
      <c r="J21" s="56"/>
      <c r="K21" s="56"/>
      <c r="L21" s="56"/>
      <c r="M21" s="56"/>
      <c r="N21" s="56"/>
      <c r="O21" s="56"/>
      <c r="P21" s="56"/>
      <c r="Q21" s="56"/>
      <c r="R21" s="56"/>
      <c r="S21" s="56"/>
      <c r="T21" s="56"/>
      <c r="U21" s="56"/>
      <c r="V21" s="56"/>
      <c r="W21" s="56"/>
      <c r="X21" s="56"/>
      <c r="Y21" s="56"/>
      <c r="Z21" s="83"/>
      <c r="AA21" s="83"/>
      <c r="AB21" s="83"/>
      <c r="AC21" s="83"/>
      <c r="AD21" s="83"/>
      <c r="AE21" s="83"/>
      <c r="AF21" s="83"/>
      <c r="AG21" s="83"/>
      <c r="AH21" s="83"/>
      <c r="AI21" s="83"/>
      <c r="AJ21" s="83"/>
      <c r="AK21" s="83"/>
      <c r="AL21" s="83"/>
      <c r="AM21" s="83"/>
      <c r="AN21" s="83"/>
      <c r="AO21" s="83"/>
      <c r="AP21" s="83"/>
    </row>
    <row r="22" spans="1:42" s="57" customFormat="1" ht="101" customHeight="1" x14ac:dyDescent="0.2">
      <c r="A22" s="48"/>
      <c r="B22" s="58" t="s">
        <v>301</v>
      </c>
      <c r="C22" s="55"/>
      <c r="D22" s="55"/>
      <c r="E22" s="55"/>
      <c r="F22" s="55"/>
      <c r="G22" s="56"/>
      <c r="H22" s="56"/>
      <c r="I22" s="56"/>
      <c r="J22" s="56"/>
      <c r="K22" s="56"/>
      <c r="L22" s="56"/>
      <c r="M22" s="56"/>
      <c r="N22" s="56"/>
      <c r="O22" s="56"/>
      <c r="P22" s="56"/>
      <c r="Q22" s="56"/>
      <c r="R22" s="56"/>
      <c r="S22" s="56"/>
      <c r="T22" s="56"/>
      <c r="U22" s="56"/>
      <c r="V22" s="56"/>
      <c r="W22" s="56"/>
      <c r="X22" s="56"/>
      <c r="Y22" s="56"/>
      <c r="Z22" s="83"/>
      <c r="AA22" s="83"/>
      <c r="AB22" s="83"/>
      <c r="AC22" s="83"/>
      <c r="AD22" s="83"/>
      <c r="AE22" s="83"/>
      <c r="AF22" s="83"/>
      <c r="AG22" s="83"/>
      <c r="AH22" s="83"/>
      <c r="AI22" s="83"/>
      <c r="AJ22" s="83"/>
      <c r="AK22" s="83"/>
      <c r="AL22" s="83"/>
      <c r="AM22" s="83"/>
      <c r="AN22" s="83"/>
      <c r="AO22" s="83"/>
      <c r="AP22" s="83"/>
    </row>
    <row r="23" spans="1:42" s="57" customFormat="1" ht="70.25" customHeight="1" x14ac:dyDescent="0.2">
      <c r="A23" s="48"/>
      <c r="B23" s="54" t="s">
        <v>92</v>
      </c>
      <c r="C23" s="55"/>
      <c r="D23" s="55"/>
      <c r="E23" s="55"/>
      <c r="F23" s="55"/>
      <c r="G23" s="56"/>
      <c r="H23" s="56"/>
      <c r="I23" s="56"/>
      <c r="J23" s="56"/>
      <c r="K23" s="56"/>
      <c r="L23" s="56"/>
      <c r="M23" s="56"/>
      <c r="N23" s="56"/>
      <c r="O23" s="56"/>
      <c r="P23" s="56"/>
      <c r="Q23" s="56"/>
      <c r="R23" s="56"/>
      <c r="S23" s="56"/>
      <c r="T23" s="56"/>
      <c r="U23" s="56"/>
      <c r="V23" s="56"/>
      <c r="W23" s="56"/>
      <c r="X23" s="56"/>
      <c r="Y23" s="56"/>
      <c r="Z23" s="83"/>
      <c r="AA23" s="83"/>
      <c r="AB23" s="83"/>
      <c r="AC23" s="83"/>
      <c r="AD23" s="83"/>
      <c r="AE23" s="83"/>
      <c r="AF23" s="83"/>
      <c r="AG23" s="83"/>
      <c r="AH23" s="83"/>
      <c r="AI23" s="83"/>
      <c r="AJ23" s="83"/>
      <c r="AK23" s="83"/>
      <c r="AL23" s="83"/>
      <c r="AM23" s="83"/>
      <c r="AN23" s="83"/>
      <c r="AO23" s="83"/>
      <c r="AP23" s="83"/>
    </row>
    <row r="24" spans="1:42" s="52" customFormat="1" ht="76.25" customHeight="1" x14ac:dyDescent="0.2">
      <c r="A24" s="48"/>
      <c r="B24" s="58" t="s">
        <v>303</v>
      </c>
      <c r="C24" s="50"/>
      <c r="D24" s="50"/>
      <c r="E24" s="50"/>
      <c r="F24" s="50"/>
      <c r="G24" s="51"/>
      <c r="H24" s="51"/>
      <c r="I24" s="51"/>
      <c r="J24" s="51"/>
      <c r="K24" s="51"/>
      <c r="L24" s="51"/>
      <c r="M24" s="51"/>
      <c r="N24" s="51"/>
      <c r="O24" s="51"/>
      <c r="P24" s="51"/>
      <c r="Q24" s="51"/>
      <c r="R24" s="51"/>
      <c r="S24" s="51"/>
      <c r="T24" s="51"/>
      <c r="U24" s="51"/>
      <c r="V24" s="51"/>
      <c r="W24" s="51"/>
      <c r="X24" s="51"/>
      <c r="Y24" s="51"/>
      <c r="Z24" s="80"/>
      <c r="AA24" s="80"/>
      <c r="AB24" s="80"/>
      <c r="AC24" s="80"/>
      <c r="AD24" s="80"/>
      <c r="AE24" s="80"/>
      <c r="AF24" s="80"/>
      <c r="AG24" s="80"/>
      <c r="AH24" s="80"/>
      <c r="AI24" s="80"/>
      <c r="AJ24" s="80"/>
      <c r="AK24" s="80"/>
      <c r="AL24" s="80"/>
      <c r="AM24" s="80"/>
      <c r="AN24" s="80"/>
      <c r="AO24" s="80"/>
      <c r="AP24" s="80"/>
    </row>
    <row r="25" spans="1:42" s="43" customFormat="1" ht="56" customHeight="1" x14ac:dyDescent="0.2">
      <c r="A25" s="53"/>
      <c r="B25" s="54" t="s">
        <v>92</v>
      </c>
      <c r="C25" s="41"/>
      <c r="D25" s="41"/>
      <c r="E25" s="41"/>
      <c r="F25" s="41"/>
      <c r="G25" s="42"/>
      <c r="H25" s="42"/>
      <c r="I25" s="42"/>
      <c r="J25" s="42"/>
      <c r="K25" s="42"/>
      <c r="L25" s="42"/>
      <c r="M25" s="42"/>
      <c r="N25" s="42"/>
      <c r="O25" s="42"/>
      <c r="P25" s="42"/>
      <c r="Q25" s="42"/>
      <c r="R25" s="42"/>
      <c r="S25" s="42"/>
      <c r="T25" s="42"/>
      <c r="U25" s="42"/>
      <c r="V25" s="42"/>
      <c r="W25" s="42"/>
      <c r="X25" s="42"/>
      <c r="Y25" s="42"/>
      <c r="Z25" s="82"/>
      <c r="AA25" s="82"/>
      <c r="AB25" s="82"/>
      <c r="AC25" s="82"/>
      <c r="AD25" s="82"/>
      <c r="AE25" s="82"/>
      <c r="AF25" s="82"/>
      <c r="AG25" s="82"/>
      <c r="AH25" s="82"/>
      <c r="AI25" s="82"/>
      <c r="AJ25" s="82"/>
      <c r="AK25" s="82"/>
      <c r="AL25" s="82"/>
      <c r="AM25" s="82"/>
      <c r="AN25" s="82"/>
      <c r="AO25" s="82"/>
      <c r="AP25" s="82"/>
    </row>
    <row r="26" spans="1:42" s="43" customFormat="1" ht="60.5" customHeight="1" x14ac:dyDescent="0.2">
      <c r="A26" s="39" t="s">
        <v>39</v>
      </c>
      <c r="B26" s="44" t="s">
        <v>305</v>
      </c>
      <c r="C26" s="41"/>
      <c r="D26" s="41"/>
      <c r="E26" s="41"/>
      <c r="F26" s="41"/>
      <c r="G26" s="42"/>
      <c r="H26" s="42"/>
      <c r="I26" s="42"/>
      <c r="J26" s="42"/>
      <c r="K26" s="42"/>
      <c r="L26" s="42"/>
      <c r="M26" s="42"/>
      <c r="N26" s="42"/>
      <c r="O26" s="42"/>
      <c r="P26" s="42"/>
      <c r="Q26" s="42"/>
      <c r="R26" s="42"/>
      <c r="S26" s="42"/>
      <c r="T26" s="42"/>
      <c r="U26" s="42"/>
      <c r="V26" s="42"/>
      <c r="W26" s="42"/>
      <c r="X26" s="42"/>
      <c r="Y26" s="42"/>
      <c r="Z26" s="82"/>
      <c r="AA26" s="82"/>
      <c r="AB26" s="82"/>
      <c r="AC26" s="82"/>
      <c r="AD26" s="82"/>
      <c r="AE26" s="82"/>
      <c r="AF26" s="82"/>
      <c r="AG26" s="82"/>
      <c r="AH26" s="82"/>
      <c r="AI26" s="82"/>
      <c r="AJ26" s="82"/>
      <c r="AK26" s="82"/>
      <c r="AL26" s="82"/>
      <c r="AM26" s="82"/>
      <c r="AN26" s="82"/>
      <c r="AO26" s="82"/>
      <c r="AP26" s="82"/>
    </row>
    <row r="27" spans="1:42" s="52" customFormat="1" ht="77" customHeight="1" x14ac:dyDescent="0.2">
      <c r="A27" s="48" t="s">
        <v>86</v>
      </c>
      <c r="B27" s="49" t="s">
        <v>98</v>
      </c>
      <c r="C27" s="50"/>
      <c r="D27" s="50"/>
      <c r="E27" s="50"/>
      <c r="F27" s="50"/>
      <c r="G27" s="51"/>
      <c r="H27" s="51"/>
      <c r="I27" s="51"/>
      <c r="J27" s="51"/>
      <c r="K27" s="51"/>
      <c r="L27" s="51"/>
      <c r="M27" s="51"/>
      <c r="N27" s="51"/>
      <c r="O27" s="51"/>
      <c r="P27" s="51"/>
      <c r="Q27" s="51"/>
      <c r="R27" s="51"/>
      <c r="S27" s="51"/>
      <c r="T27" s="51"/>
      <c r="U27" s="51"/>
      <c r="V27" s="51"/>
      <c r="W27" s="51"/>
      <c r="X27" s="51"/>
      <c r="Y27" s="51"/>
      <c r="Z27" s="80"/>
      <c r="AA27" s="80"/>
      <c r="AB27" s="80"/>
      <c r="AC27" s="80"/>
      <c r="AD27" s="80"/>
      <c r="AE27" s="80"/>
      <c r="AF27" s="80"/>
      <c r="AG27" s="80"/>
      <c r="AH27" s="80"/>
      <c r="AI27" s="80"/>
      <c r="AJ27" s="80"/>
      <c r="AK27" s="80"/>
      <c r="AL27" s="80"/>
      <c r="AM27" s="80"/>
      <c r="AN27" s="80"/>
      <c r="AO27" s="80"/>
      <c r="AP27" s="80"/>
    </row>
    <row r="28" spans="1:42" ht="54" customHeight="1" x14ac:dyDescent="0.2">
      <c r="A28" s="53"/>
      <c r="B28" s="54" t="s">
        <v>92</v>
      </c>
      <c r="C28" s="45"/>
      <c r="D28" s="45"/>
      <c r="E28" s="45"/>
      <c r="F28" s="45"/>
      <c r="G28" s="46"/>
      <c r="H28" s="46"/>
      <c r="I28" s="46"/>
      <c r="J28" s="46"/>
      <c r="K28" s="46"/>
      <c r="L28" s="46"/>
      <c r="M28" s="46"/>
      <c r="N28" s="46"/>
      <c r="O28" s="46"/>
      <c r="P28" s="46"/>
      <c r="Q28" s="46"/>
      <c r="R28" s="46"/>
      <c r="S28" s="46"/>
      <c r="T28" s="46"/>
      <c r="U28" s="46"/>
      <c r="V28" s="46"/>
      <c r="W28" s="46"/>
      <c r="X28" s="46"/>
      <c r="Y28" s="46"/>
      <c r="Z28" s="79"/>
      <c r="AA28" s="79"/>
      <c r="AB28" s="79"/>
      <c r="AC28" s="79"/>
      <c r="AD28" s="79"/>
      <c r="AE28" s="79"/>
      <c r="AF28" s="79"/>
      <c r="AG28" s="79"/>
      <c r="AH28" s="79"/>
      <c r="AI28" s="79"/>
      <c r="AJ28" s="79"/>
      <c r="AK28" s="79"/>
      <c r="AL28" s="79"/>
      <c r="AM28" s="79"/>
      <c r="AN28" s="79"/>
      <c r="AO28" s="79"/>
      <c r="AP28" s="79"/>
    </row>
    <row r="29" spans="1:42" s="57" customFormat="1" ht="62" customHeight="1" x14ac:dyDescent="0.2">
      <c r="A29" s="48" t="s">
        <v>91</v>
      </c>
      <c r="B29" s="49" t="s">
        <v>300</v>
      </c>
      <c r="C29" s="55"/>
      <c r="D29" s="55"/>
      <c r="E29" s="55"/>
      <c r="F29" s="55"/>
      <c r="G29" s="56"/>
      <c r="H29" s="56"/>
      <c r="I29" s="56"/>
      <c r="J29" s="56"/>
      <c r="K29" s="56"/>
      <c r="L29" s="56"/>
      <c r="M29" s="56"/>
      <c r="N29" s="56"/>
      <c r="O29" s="56"/>
      <c r="P29" s="56"/>
      <c r="Q29" s="56"/>
      <c r="R29" s="56"/>
      <c r="S29" s="56"/>
      <c r="T29" s="56"/>
      <c r="U29" s="56"/>
      <c r="V29" s="56"/>
      <c r="W29" s="56"/>
      <c r="X29" s="56"/>
      <c r="Y29" s="56"/>
      <c r="Z29" s="83"/>
      <c r="AA29" s="83"/>
      <c r="AB29" s="83"/>
      <c r="AC29" s="83"/>
      <c r="AD29" s="83"/>
      <c r="AE29" s="83"/>
      <c r="AF29" s="83"/>
      <c r="AG29" s="83"/>
      <c r="AH29" s="83"/>
      <c r="AI29" s="83"/>
      <c r="AJ29" s="83"/>
      <c r="AK29" s="83"/>
      <c r="AL29" s="83"/>
      <c r="AM29" s="83"/>
      <c r="AN29" s="83"/>
      <c r="AO29" s="83"/>
      <c r="AP29" s="83"/>
    </row>
    <row r="30" spans="1:42" s="57" customFormat="1" ht="94.25" customHeight="1" x14ac:dyDescent="0.2">
      <c r="A30" s="48"/>
      <c r="B30" s="58" t="s">
        <v>301</v>
      </c>
      <c r="C30" s="55"/>
      <c r="D30" s="55"/>
      <c r="E30" s="55"/>
      <c r="F30" s="55"/>
      <c r="G30" s="56"/>
      <c r="H30" s="56"/>
      <c r="I30" s="56"/>
      <c r="J30" s="56"/>
      <c r="K30" s="56"/>
      <c r="L30" s="56"/>
      <c r="M30" s="56"/>
      <c r="N30" s="56"/>
      <c r="O30" s="56"/>
      <c r="P30" s="56"/>
      <c r="Q30" s="56"/>
      <c r="R30" s="56"/>
      <c r="S30" s="56"/>
      <c r="T30" s="56"/>
      <c r="U30" s="56"/>
      <c r="V30" s="56"/>
      <c r="W30" s="56"/>
      <c r="X30" s="56"/>
      <c r="Y30" s="56"/>
      <c r="Z30" s="83"/>
      <c r="AA30" s="83"/>
      <c r="AB30" s="83"/>
      <c r="AC30" s="83"/>
      <c r="AD30" s="83"/>
      <c r="AE30" s="83"/>
      <c r="AF30" s="83"/>
      <c r="AG30" s="83"/>
      <c r="AH30" s="83"/>
      <c r="AI30" s="83"/>
      <c r="AJ30" s="83"/>
      <c r="AK30" s="83"/>
      <c r="AL30" s="83"/>
      <c r="AM30" s="83"/>
      <c r="AN30" s="83"/>
      <c r="AO30" s="83"/>
      <c r="AP30" s="83"/>
    </row>
    <row r="31" spans="1:42" s="57" customFormat="1" ht="46.25" customHeight="1" x14ac:dyDescent="0.2">
      <c r="A31" s="48"/>
      <c r="B31" s="54" t="s">
        <v>92</v>
      </c>
      <c r="C31" s="55"/>
      <c r="D31" s="55"/>
      <c r="E31" s="55"/>
      <c r="F31" s="55"/>
      <c r="G31" s="56"/>
      <c r="H31" s="56"/>
      <c r="I31" s="56"/>
      <c r="J31" s="56"/>
      <c r="K31" s="56"/>
      <c r="L31" s="56"/>
      <c r="M31" s="56"/>
      <c r="N31" s="56"/>
      <c r="O31" s="56"/>
      <c r="P31" s="56"/>
      <c r="Q31" s="56"/>
      <c r="R31" s="56"/>
      <c r="S31" s="56"/>
      <c r="T31" s="56"/>
      <c r="U31" s="56"/>
      <c r="V31" s="56"/>
      <c r="W31" s="56"/>
      <c r="X31" s="56"/>
      <c r="Y31" s="56"/>
      <c r="Z31" s="83"/>
      <c r="AA31" s="83"/>
      <c r="AB31" s="83"/>
      <c r="AC31" s="83"/>
      <c r="AD31" s="83"/>
      <c r="AE31" s="83"/>
      <c r="AF31" s="83"/>
      <c r="AG31" s="83"/>
      <c r="AH31" s="83"/>
      <c r="AI31" s="83"/>
      <c r="AJ31" s="83"/>
      <c r="AK31" s="83"/>
      <c r="AL31" s="83"/>
      <c r="AM31" s="83"/>
      <c r="AN31" s="83"/>
      <c r="AO31" s="83"/>
      <c r="AP31" s="83"/>
    </row>
    <row r="32" spans="1:42" s="52" customFormat="1" ht="66" customHeight="1" x14ac:dyDescent="0.2">
      <c r="A32" s="48"/>
      <c r="B32" s="58" t="s">
        <v>303</v>
      </c>
      <c r="C32" s="50"/>
      <c r="D32" s="50"/>
      <c r="E32" s="50"/>
      <c r="F32" s="50"/>
      <c r="G32" s="51"/>
      <c r="H32" s="51"/>
      <c r="I32" s="51"/>
      <c r="J32" s="51"/>
      <c r="K32" s="51"/>
      <c r="L32" s="51"/>
      <c r="M32" s="51"/>
      <c r="N32" s="51"/>
      <c r="O32" s="51"/>
      <c r="P32" s="51"/>
      <c r="Q32" s="51"/>
      <c r="R32" s="51"/>
      <c r="S32" s="51"/>
      <c r="T32" s="51"/>
      <c r="U32" s="51"/>
      <c r="V32" s="51"/>
      <c r="W32" s="51"/>
      <c r="X32" s="51"/>
      <c r="Y32" s="51"/>
      <c r="Z32" s="80"/>
      <c r="AA32" s="80"/>
      <c r="AB32" s="80"/>
      <c r="AC32" s="80"/>
      <c r="AD32" s="80"/>
      <c r="AE32" s="80"/>
      <c r="AF32" s="80"/>
      <c r="AG32" s="80"/>
      <c r="AH32" s="80"/>
      <c r="AI32" s="80"/>
      <c r="AJ32" s="80"/>
      <c r="AK32" s="80"/>
      <c r="AL32" s="80"/>
      <c r="AM32" s="80"/>
      <c r="AN32" s="80"/>
      <c r="AO32" s="80"/>
      <c r="AP32" s="80"/>
    </row>
    <row r="33" spans="1:42" s="43" customFormat="1" ht="66" customHeight="1" x14ac:dyDescent="0.2">
      <c r="A33" s="53"/>
      <c r="B33" s="54" t="s">
        <v>92</v>
      </c>
      <c r="C33" s="41"/>
      <c r="D33" s="41"/>
      <c r="E33" s="41"/>
      <c r="F33" s="41"/>
      <c r="G33" s="42"/>
      <c r="H33" s="42"/>
      <c r="I33" s="42"/>
      <c r="J33" s="42"/>
      <c r="K33" s="42"/>
      <c r="L33" s="42"/>
      <c r="M33" s="42"/>
      <c r="N33" s="42"/>
      <c r="O33" s="42"/>
      <c r="P33" s="42"/>
      <c r="Q33" s="42"/>
      <c r="R33" s="42"/>
      <c r="S33" s="42"/>
      <c r="T33" s="42"/>
      <c r="U33" s="42"/>
      <c r="V33" s="42"/>
      <c r="W33" s="42"/>
      <c r="X33" s="42"/>
      <c r="Y33" s="42"/>
      <c r="Z33" s="82"/>
      <c r="AA33" s="82"/>
      <c r="AB33" s="82"/>
      <c r="AC33" s="82"/>
      <c r="AD33" s="82"/>
      <c r="AE33" s="82"/>
      <c r="AF33" s="82"/>
      <c r="AG33" s="82"/>
      <c r="AH33" s="82"/>
      <c r="AI33" s="82"/>
      <c r="AJ33" s="82"/>
      <c r="AK33" s="82"/>
      <c r="AL33" s="82"/>
      <c r="AM33" s="82"/>
      <c r="AN33" s="82"/>
      <c r="AO33" s="82"/>
      <c r="AP33" s="82"/>
    </row>
    <row r="34" spans="1:42" ht="60" customHeight="1" x14ac:dyDescent="0.2">
      <c r="A34" s="39" t="s">
        <v>41</v>
      </c>
      <c r="B34" s="44" t="s">
        <v>306</v>
      </c>
      <c r="C34" s="45"/>
      <c r="D34" s="45"/>
      <c r="E34" s="45"/>
      <c r="F34" s="45"/>
      <c r="G34" s="46"/>
      <c r="H34" s="46"/>
      <c r="I34" s="46"/>
      <c r="J34" s="46"/>
      <c r="K34" s="46"/>
      <c r="L34" s="46"/>
      <c r="M34" s="46"/>
      <c r="N34" s="46"/>
      <c r="O34" s="46"/>
      <c r="P34" s="46"/>
      <c r="Q34" s="46"/>
      <c r="R34" s="46"/>
      <c r="S34" s="46"/>
      <c r="T34" s="46"/>
      <c r="U34" s="46"/>
      <c r="V34" s="46"/>
      <c r="W34" s="46"/>
      <c r="X34" s="46"/>
      <c r="Y34" s="46"/>
      <c r="Z34" s="79"/>
      <c r="AA34" s="79"/>
      <c r="AB34" s="79"/>
      <c r="AC34" s="79"/>
      <c r="AD34" s="79"/>
      <c r="AE34" s="79"/>
      <c r="AF34" s="79"/>
      <c r="AG34" s="79"/>
      <c r="AH34" s="79"/>
      <c r="AI34" s="79"/>
      <c r="AJ34" s="79"/>
      <c r="AK34" s="79"/>
      <c r="AL34" s="79"/>
      <c r="AM34" s="79"/>
      <c r="AN34" s="79"/>
      <c r="AO34" s="79"/>
      <c r="AP34" s="79"/>
    </row>
    <row r="35" spans="1:42" s="57" customFormat="1" ht="94.25" customHeight="1" x14ac:dyDescent="0.2">
      <c r="A35" s="48"/>
      <c r="B35" s="58" t="s">
        <v>307</v>
      </c>
      <c r="C35" s="55"/>
      <c r="D35" s="55"/>
      <c r="E35" s="55"/>
      <c r="F35" s="55"/>
      <c r="G35" s="56"/>
      <c r="H35" s="56"/>
      <c r="I35" s="56"/>
      <c r="J35" s="56"/>
      <c r="K35" s="56"/>
      <c r="L35" s="56"/>
      <c r="M35" s="56"/>
      <c r="N35" s="56"/>
      <c r="O35" s="56"/>
      <c r="P35" s="56"/>
      <c r="Q35" s="56"/>
      <c r="R35" s="56"/>
      <c r="S35" s="56"/>
      <c r="T35" s="56"/>
      <c r="U35" s="56"/>
      <c r="V35" s="56"/>
      <c r="W35" s="56"/>
      <c r="X35" s="56"/>
      <c r="Y35" s="56"/>
      <c r="Z35" s="83"/>
      <c r="AA35" s="83"/>
      <c r="AB35" s="83"/>
      <c r="AC35" s="83"/>
      <c r="AD35" s="83"/>
      <c r="AE35" s="83"/>
      <c r="AF35" s="83"/>
      <c r="AG35" s="83"/>
      <c r="AH35" s="83"/>
      <c r="AI35" s="83"/>
      <c r="AJ35" s="83"/>
      <c r="AK35" s="83"/>
      <c r="AL35" s="83"/>
      <c r="AM35" s="83"/>
      <c r="AN35" s="83"/>
      <c r="AO35" s="83"/>
      <c r="AP35" s="83"/>
    </row>
    <row r="36" spans="1:42" s="52" customFormat="1" ht="52.25" customHeight="1" x14ac:dyDescent="0.2">
      <c r="A36" s="48"/>
      <c r="B36" s="54" t="s">
        <v>92</v>
      </c>
      <c r="C36" s="50"/>
      <c r="D36" s="50"/>
      <c r="E36" s="50"/>
      <c r="F36" s="50"/>
      <c r="G36" s="51"/>
      <c r="H36" s="51"/>
      <c r="I36" s="51"/>
      <c r="J36" s="51"/>
      <c r="K36" s="51"/>
      <c r="L36" s="51"/>
      <c r="M36" s="51"/>
      <c r="N36" s="51"/>
      <c r="O36" s="51"/>
      <c r="P36" s="51"/>
      <c r="Q36" s="51"/>
      <c r="R36" s="51"/>
      <c r="S36" s="51"/>
      <c r="T36" s="51"/>
      <c r="U36" s="51"/>
      <c r="V36" s="51"/>
      <c r="W36" s="51"/>
      <c r="X36" s="51"/>
      <c r="Y36" s="51"/>
      <c r="Z36" s="80"/>
      <c r="AA36" s="80"/>
      <c r="AB36" s="80"/>
      <c r="AC36" s="80"/>
      <c r="AD36" s="80"/>
      <c r="AE36" s="80"/>
      <c r="AF36" s="80"/>
      <c r="AG36" s="80"/>
      <c r="AH36" s="80"/>
      <c r="AI36" s="80"/>
      <c r="AJ36" s="80"/>
      <c r="AK36" s="80"/>
      <c r="AL36" s="80"/>
      <c r="AM36" s="80"/>
      <c r="AN36" s="80"/>
      <c r="AO36" s="80"/>
      <c r="AP36" s="80"/>
    </row>
    <row r="37" spans="1:42" s="57" customFormat="1" ht="61.25" customHeight="1" x14ac:dyDescent="0.2">
      <c r="A37" s="48"/>
      <c r="B37" s="58" t="s">
        <v>303</v>
      </c>
      <c r="C37" s="55"/>
      <c r="D37" s="55"/>
      <c r="E37" s="55"/>
      <c r="F37" s="55"/>
      <c r="G37" s="56"/>
      <c r="H37" s="56"/>
      <c r="I37" s="56"/>
      <c r="J37" s="56"/>
      <c r="K37" s="56"/>
      <c r="L37" s="56"/>
      <c r="M37" s="56"/>
      <c r="N37" s="56"/>
      <c r="O37" s="56"/>
      <c r="P37" s="56"/>
      <c r="Q37" s="56"/>
      <c r="R37" s="56"/>
      <c r="S37" s="56"/>
      <c r="T37" s="56"/>
      <c r="U37" s="56"/>
      <c r="V37" s="56"/>
      <c r="W37" s="56"/>
      <c r="X37" s="56"/>
      <c r="Y37" s="56"/>
      <c r="Z37" s="83"/>
      <c r="AA37" s="83"/>
      <c r="AB37" s="83"/>
      <c r="AC37" s="83"/>
      <c r="AD37" s="83"/>
      <c r="AE37" s="83"/>
      <c r="AF37" s="83"/>
      <c r="AG37" s="83"/>
      <c r="AH37" s="83"/>
      <c r="AI37" s="83"/>
      <c r="AJ37" s="83"/>
      <c r="AK37" s="83"/>
      <c r="AL37" s="83"/>
      <c r="AM37" s="83"/>
      <c r="AN37" s="83"/>
      <c r="AO37" s="83"/>
      <c r="AP37" s="83"/>
    </row>
    <row r="38" spans="1:42" s="52" customFormat="1" ht="54" customHeight="1" x14ac:dyDescent="0.2">
      <c r="A38" s="48"/>
      <c r="B38" s="54" t="s">
        <v>92</v>
      </c>
      <c r="C38" s="50"/>
      <c r="D38" s="50"/>
      <c r="E38" s="50"/>
      <c r="F38" s="50"/>
      <c r="G38" s="51"/>
      <c r="H38" s="51"/>
      <c r="I38" s="51"/>
      <c r="J38" s="51"/>
      <c r="K38" s="51"/>
      <c r="L38" s="51"/>
      <c r="M38" s="51"/>
      <c r="N38" s="51"/>
      <c r="O38" s="51"/>
      <c r="P38" s="51"/>
      <c r="Q38" s="51"/>
      <c r="R38" s="51"/>
      <c r="S38" s="51"/>
      <c r="T38" s="51"/>
      <c r="U38" s="51"/>
      <c r="V38" s="51"/>
      <c r="W38" s="51"/>
      <c r="X38" s="51"/>
      <c r="Y38" s="51"/>
      <c r="Z38" s="80"/>
      <c r="AA38" s="80"/>
      <c r="AB38" s="80"/>
      <c r="AC38" s="80"/>
      <c r="AD38" s="80"/>
      <c r="AE38" s="80"/>
      <c r="AF38" s="80"/>
      <c r="AG38" s="80"/>
      <c r="AH38" s="80"/>
      <c r="AI38" s="80"/>
      <c r="AJ38" s="80"/>
      <c r="AK38" s="80"/>
      <c r="AL38" s="80"/>
      <c r="AM38" s="80"/>
      <c r="AN38" s="80"/>
      <c r="AO38" s="80"/>
      <c r="AP38" s="80"/>
    </row>
    <row r="39" spans="1:42" s="43" customFormat="1" ht="48" customHeight="1" x14ac:dyDescent="0.2">
      <c r="A39" s="39" t="s">
        <v>102</v>
      </c>
      <c r="B39" s="44" t="s">
        <v>121</v>
      </c>
      <c r="C39" s="41"/>
      <c r="D39" s="41"/>
      <c r="E39" s="42"/>
      <c r="F39" s="42"/>
      <c r="G39" s="42"/>
      <c r="H39" s="42"/>
      <c r="I39" s="42"/>
      <c r="J39" s="42"/>
      <c r="K39" s="42"/>
      <c r="L39" s="42"/>
      <c r="M39" s="42"/>
      <c r="N39" s="42"/>
      <c r="O39" s="42"/>
      <c r="P39" s="42"/>
      <c r="Q39" s="42"/>
      <c r="R39" s="42"/>
      <c r="S39" s="42"/>
      <c r="T39" s="42"/>
      <c r="U39" s="42"/>
      <c r="V39" s="42"/>
      <c r="W39" s="42"/>
      <c r="X39" s="42"/>
      <c r="Y39" s="42"/>
      <c r="Z39" s="42"/>
      <c r="AA39" s="42"/>
      <c r="AB39" s="46"/>
      <c r="AC39" s="46"/>
      <c r="AD39" s="46"/>
      <c r="AE39" s="46"/>
      <c r="AF39" s="46"/>
      <c r="AG39" s="46"/>
      <c r="AH39" s="46"/>
      <c r="AI39" s="46"/>
      <c r="AJ39" s="46"/>
      <c r="AK39" s="46"/>
      <c r="AL39" s="46"/>
      <c r="AM39" s="46"/>
      <c r="AN39" s="46"/>
      <c r="AO39" s="46"/>
      <c r="AP39" s="42"/>
    </row>
    <row r="40" spans="1:42" s="43" customFormat="1" ht="42.5" customHeight="1" x14ac:dyDescent="0.2">
      <c r="A40" s="53"/>
      <c r="B40" s="54" t="s">
        <v>103</v>
      </c>
      <c r="C40" s="41"/>
      <c r="D40" s="41"/>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82"/>
      <c r="AH40" s="82"/>
      <c r="AI40" s="42"/>
      <c r="AJ40" s="42"/>
      <c r="AK40" s="42"/>
      <c r="AL40" s="42"/>
      <c r="AM40" s="42"/>
      <c r="AN40" s="82"/>
      <c r="AO40" s="82"/>
      <c r="AP40" s="42"/>
    </row>
    <row r="41" spans="1:42" s="43" customFormat="1" ht="46.25" customHeight="1" x14ac:dyDescent="0.2">
      <c r="A41" s="39" t="s">
        <v>122</v>
      </c>
      <c r="B41" s="44" t="s">
        <v>123</v>
      </c>
      <c r="C41" s="41"/>
      <c r="D41" s="41"/>
      <c r="E41" s="42"/>
      <c r="F41" s="42"/>
      <c r="G41" s="42"/>
      <c r="H41" s="42"/>
      <c r="I41" s="42"/>
      <c r="J41" s="42"/>
      <c r="K41" s="42"/>
      <c r="L41" s="42"/>
      <c r="M41" s="42"/>
      <c r="N41" s="42"/>
      <c r="O41" s="42"/>
      <c r="P41" s="42"/>
      <c r="Q41" s="42"/>
      <c r="R41" s="42"/>
      <c r="S41" s="42"/>
      <c r="T41" s="42"/>
      <c r="U41" s="42"/>
      <c r="V41" s="42"/>
      <c r="W41" s="42"/>
      <c r="X41" s="42"/>
      <c r="Y41" s="42"/>
      <c r="Z41" s="42"/>
      <c r="AA41" s="42"/>
      <c r="AB41" s="51"/>
      <c r="AC41" s="51"/>
      <c r="AD41" s="51"/>
      <c r="AE41" s="51"/>
      <c r="AF41" s="51"/>
      <c r="AG41" s="80"/>
      <c r="AH41" s="80"/>
      <c r="AI41" s="51"/>
      <c r="AJ41" s="51"/>
      <c r="AK41" s="51"/>
      <c r="AL41" s="51"/>
      <c r="AM41" s="51"/>
      <c r="AN41" s="80"/>
      <c r="AO41" s="80"/>
      <c r="AP41" s="42"/>
    </row>
    <row r="42" spans="1:42" s="43" customFormat="1" ht="42.5" customHeight="1" x14ac:dyDescent="0.2">
      <c r="A42" s="53"/>
      <c r="B42" s="54" t="s">
        <v>103</v>
      </c>
      <c r="C42" s="41"/>
      <c r="D42" s="41"/>
      <c r="E42" s="42"/>
      <c r="F42" s="42"/>
      <c r="G42" s="42"/>
      <c r="H42" s="42"/>
      <c r="I42" s="42"/>
      <c r="J42" s="42"/>
      <c r="K42" s="42"/>
      <c r="L42" s="42"/>
      <c r="M42" s="42"/>
      <c r="N42" s="42"/>
      <c r="O42" s="42"/>
      <c r="P42" s="42"/>
      <c r="Q42" s="42"/>
      <c r="R42" s="42"/>
      <c r="S42" s="42"/>
      <c r="T42" s="42"/>
      <c r="U42" s="42"/>
      <c r="V42" s="42"/>
      <c r="W42" s="42"/>
      <c r="X42" s="42"/>
      <c r="Y42" s="42"/>
      <c r="Z42" s="42"/>
      <c r="AA42" s="42"/>
      <c r="AB42" s="46"/>
      <c r="AC42" s="46"/>
      <c r="AD42" s="46"/>
      <c r="AE42" s="46"/>
      <c r="AF42" s="46"/>
      <c r="AG42" s="79"/>
      <c r="AH42" s="79"/>
      <c r="AI42" s="46"/>
      <c r="AJ42" s="46"/>
      <c r="AK42" s="46"/>
      <c r="AL42" s="46"/>
      <c r="AM42" s="46"/>
      <c r="AN42" s="79"/>
      <c r="AO42" s="79"/>
      <c r="AP42" s="42"/>
    </row>
    <row r="43" spans="1:42" s="43" customFormat="1" ht="14" customHeight="1" x14ac:dyDescent="0.2">
      <c r="A43" s="53"/>
      <c r="B43" s="54"/>
      <c r="C43" s="41"/>
      <c r="D43" s="41"/>
      <c r="E43" s="42"/>
      <c r="F43" s="42"/>
      <c r="G43" s="42"/>
      <c r="H43" s="42"/>
      <c r="I43" s="42"/>
      <c r="J43" s="42"/>
      <c r="K43" s="42"/>
      <c r="L43" s="42"/>
      <c r="M43" s="42"/>
      <c r="N43" s="42"/>
      <c r="O43" s="42"/>
      <c r="P43" s="42"/>
      <c r="Q43" s="42"/>
      <c r="R43" s="42"/>
      <c r="S43" s="42"/>
      <c r="T43" s="42"/>
      <c r="U43" s="42"/>
      <c r="V43" s="42"/>
      <c r="W43" s="42"/>
      <c r="X43" s="42"/>
      <c r="Y43" s="42"/>
      <c r="Z43" s="42"/>
      <c r="AA43" s="42"/>
      <c r="AB43" s="46"/>
      <c r="AC43" s="46"/>
      <c r="AD43" s="46"/>
      <c r="AE43" s="46"/>
      <c r="AF43" s="46"/>
      <c r="AG43" s="79"/>
      <c r="AH43" s="79"/>
      <c r="AI43" s="46"/>
      <c r="AJ43" s="46"/>
      <c r="AK43" s="46"/>
      <c r="AL43" s="46"/>
      <c r="AM43" s="46"/>
      <c r="AN43" s="79"/>
      <c r="AO43" s="79"/>
      <c r="AP43" s="42"/>
    </row>
    <row r="44" spans="1:42" s="67" customFormat="1" ht="35" customHeight="1" x14ac:dyDescent="0.2">
      <c r="A44" s="84"/>
      <c r="B44" s="417" t="s">
        <v>124</v>
      </c>
      <c r="C44" s="417"/>
      <c r="D44" s="417"/>
      <c r="E44" s="417"/>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417"/>
      <c r="AM44" s="417"/>
      <c r="AN44" s="417"/>
      <c r="AO44" s="417"/>
      <c r="AP44" s="417"/>
    </row>
    <row r="45" spans="1:42" s="67" customFormat="1" ht="29" customHeight="1" x14ac:dyDescent="0.2">
      <c r="A45" s="84"/>
      <c r="B45" s="418" t="s">
        <v>125</v>
      </c>
      <c r="C45" s="419"/>
      <c r="D45" s="419"/>
      <c r="E45" s="419"/>
      <c r="F45" s="419"/>
      <c r="G45" s="419"/>
      <c r="H45" s="419"/>
      <c r="I45" s="419"/>
      <c r="J45" s="419"/>
      <c r="K45" s="419"/>
      <c r="L45" s="419"/>
      <c r="M45" s="419"/>
      <c r="N45" s="419"/>
      <c r="O45" s="419"/>
      <c r="P45" s="419"/>
      <c r="Q45" s="419"/>
      <c r="R45" s="419"/>
      <c r="S45" s="419"/>
      <c r="T45" s="419"/>
      <c r="U45" s="419"/>
      <c r="V45" s="419"/>
      <c r="W45" s="419"/>
      <c r="X45" s="419"/>
      <c r="Y45" s="419"/>
      <c r="Z45" s="419"/>
      <c r="AA45" s="419"/>
      <c r="AB45" s="419"/>
      <c r="AC45" s="419"/>
      <c r="AD45" s="419"/>
      <c r="AE45" s="419"/>
      <c r="AF45" s="419"/>
      <c r="AG45" s="419"/>
      <c r="AH45" s="419"/>
      <c r="AI45" s="419"/>
      <c r="AJ45" s="419"/>
      <c r="AK45" s="419"/>
      <c r="AL45" s="419"/>
      <c r="AM45" s="419"/>
      <c r="AN45" s="419"/>
      <c r="AO45" s="419"/>
      <c r="AP45" s="419"/>
    </row>
    <row r="46" spans="1:42" s="86" customFormat="1" ht="29" customHeight="1" x14ac:dyDescent="0.2">
      <c r="A46" s="85"/>
      <c r="B46" s="418" t="s">
        <v>126</v>
      </c>
      <c r="C46" s="419"/>
      <c r="D46" s="419"/>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c r="AD46" s="419"/>
      <c r="AE46" s="419"/>
      <c r="AF46" s="419"/>
      <c r="AG46" s="419"/>
      <c r="AH46" s="419"/>
      <c r="AI46" s="419"/>
      <c r="AJ46" s="419"/>
      <c r="AK46" s="419"/>
      <c r="AL46" s="419"/>
      <c r="AM46" s="419"/>
      <c r="AN46" s="419"/>
      <c r="AO46" s="419"/>
      <c r="AP46" s="419"/>
    </row>
    <row r="47" spans="1:42" ht="0.5" hidden="1" customHeight="1" x14ac:dyDescent="0.2">
      <c r="A47" s="87"/>
      <c r="B47" s="88"/>
      <c r="C47" s="75"/>
      <c r="D47" s="75"/>
      <c r="E47" s="89"/>
      <c r="F47" s="89"/>
      <c r="G47" s="89"/>
      <c r="H47" s="89"/>
      <c r="I47" s="89"/>
      <c r="J47" s="89"/>
      <c r="K47" s="89"/>
      <c r="L47" s="89"/>
      <c r="M47" s="89"/>
      <c r="N47" s="89"/>
      <c r="O47" s="89"/>
      <c r="P47" s="89"/>
      <c r="Q47" s="89"/>
      <c r="R47" s="89"/>
      <c r="S47" s="89"/>
      <c r="T47" s="89"/>
      <c r="U47" s="89"/>
      <c r="V47" s="89"/>
      <c r="W47" s="89"/>
      <c r="X47" s="89"/>
      <c r="Y47" s="89"/>
      <c r="Z47" s="89"/>
      <c r="AA47" s="89"/>
      <c r="AB47" s="46"/>
      <c r="AC47" s="46"/>
      <c r="AD47" s="46"/>
      <c r="AE47" s="46"/>
      <c r="AF47" s="46"/>
      <c r="AG47" s="79"/>
      <c r="AH47" s="79"/>
      <c r="AI47" s="46"/>
      <c r="AJ47" s="46"/>
      <c r="AK47" s="46"/>
      <c r="AL47" s="46"/>
      <c r="AM47" s="46"/>
      <c r="AN47" s="79"/>
      <c r="AO47" s="79"/>
      <c r="AP47" s="89"/>
    </row>
    <row r="48" spans="1:42" s="92" customFormat="1" ht="25.5" customHeight="1" x14ac:dyDescent="0.2">
      <c r="A48" s="90"/>
      <c r="B48" s="91"/>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c r="AC48"/>
      <c r="AD48"/>
      <c r="AE48"/>
      <c r="AF48"/>
      <c r="AG48"/>
      <c r="AH48"/>
      <c r="AI48"/>
      <c r="AJ48"/>
      <c r="AK48"/>
      <c r="AL48"/>
      <c r="AM48"/>
      <c r="AN48"/>
      <c r="AO48"/>
    </row>
    <row r="49" spans="1:41" s="92" customFormat="1" ht="25.5" customHeight="1" x14ac:dyDescent="0.2">
      <c r="A49" s="90"/>
      <c r="B49" s="91"/>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c r="AC49"/>
      <c r="AD49"/>
      <c r="AE49"/>
      <c r="AF49"/>
      <c r="AG49"/>
      <c r="AH49"/>
      <c r="AI49"/>
      <c r="AJ49"/>
      <c r="AK49"/>
      <c r="AL49"/>
      <c r="AM49"/>
      <c r="AN49"/>
      <c r="AO49"/>
    </row>
    <row r="50" spans="1:41" s="92" customFormat="1" ht="25.5" customHeight="1" x14ac:dyDescent="0.2">
      <c r="A50" s="90"/>
      <c r="B50" s="91"/>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c r="AC50"/>
      <c r="AD50"/>
      <c r="AE50"/>
      <c r="AF50"/>
      <c r="AG50"/>
      <c r="AH50"/>
      <c r="AI50"/>
      <c r="AJ50"/>
      <c r="AK50"/>
      <c r="AL50"/>
      <c r="AM50"/>
      <c r="AN50"/>
      <c r="AO50"/>
    </row>
    <row r="51" spans="1:41" s="92" customFormat="1" ht="25.5" customHeight="1" x14ac:dyDescent="0.2">
      <c r="A51" s="93"/>
      <c r="AB51"/>
      <c r="AC51"/>
      <c r="AD51"/>
      <c r="AE51"/>
      <c r="AF51"/>
      <c r="AG51"/>
      <c r="AH51"/>
      <c r="AI51"/>
      <c r="AJ51"/>
      <c r="AK51"/>
      <c r="AL51"/>
      <c r="AM51"/>
      <c r="AN51"/>
      <c r="AO51"/>
    </row>
    <row r="52" spans="1:41" s="92" customFormat="1" ht="25.5" customHeight="1" x14ac:dyDescent="0.2">
      <c r="A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c r="AC52"/>
      <c r="AD52"/>
      <c r="AE52"/>
      <c r="AF52"/>
      <c r="AG52"/>
      <c r="AH52"/>
      <c r="AI52"/>
      <c r="AJ52"/>
      <c r="AK52"/>
      <c r="AL52"/>
      <c r="AM52"/>
      <c r="AN52"/>
      <c r="AO52"/>
    </row>
    <row r="53" spans="1:41" s="92" customFormat="1" ht="25.5" customHeight="1" x14ac:dyDescent="0.2">
      <c r="A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c r="AC53"/>
      <c r="AD53"/>
      <c r="AE53"/>
      <c r="AF53"/>
      <c r="AG53"/>
      <c r="AH53"/>
      <c r="AI53"/>
      <c r="AJ53"/>
      <c r="AK53"/>
      <c r="AL53"/>
      <c r="AM53"/>
      <c r="AN53"/>
      <c r="AO53"/>
    </row>
    <row r="54" spans="1:41" s="92" customFormat="1" ht="25.5" customHeight="1" x14ac:dyDescent="0.2">
      <c r="A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c r="AC54"/>
      <c r="AD54"/>
      <c r="AE54"/>
      <c r="AF54"/>
      <c r="AG54"/>
      <c r="AH54"/>
      <c r="AI54"/>
      <c r="AJ54"/>
      <c r="AK54"/>
      <c r="AL54"/>
      <c r="AM54"/>
      <c r="AN54"/>
      <c r="AO54"/>
    </row>
    <row r="55" spans="1:41" s="92" customFormat="1" ht="25.5" customHeight="1" x14ac:dyDescent="0.2">
      <c r="A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0"/>
      <c r="AC55" s="90"/>
      <c r="AD55" s="90"/>
      <c r="AE55" s="90"/>
      <c r="AF55" s="90"/>
      <c r="AG55" s="90"/>
      <c r="AH55" s="90"/>
      <c r="AI55" s="90"/>
      <c r="AJ55" s="90"/>
      <c r="AK55" s="90"/>
      <c r="AL55" s="90"/>
      <c r="AM55" s="90"/>
      <c r="AN55" s="90"/>
      <c r="AO55" s="90"/>
    </row>
    <row r="56" spans="1:41" s="92" customFormat="1" ht="25.5" customHeight="1" x14ac:dyDescent="0.2">
      <c r="A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0"/>
      <c r="AC56" s="90"/>
      <c r="AD56" s="90"/>
      <c r="AE56" s="90"/>
      <c r="AF56" s="90"/>
      <c r="AG56" s="90"/>
      <c r="AH56" s="90"/>
      <c r="AI56" s="90"/>
      <c r="AJ56" s="90"/>
      <c r="AK56" s="90"/>
      <c r="AL56" s="90"/>
      <c r="AM56" s="90"/>
      <c r="AN56" s="90"/>
      <c r="AO56" s="90"/>
    </row>
    <row r="57" spans="1:41" s="92" customFormat="1" ht="25.5" customHeight="1" x14ac:dyDescent="0.2">
      <c r="A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0"/>
      <c r="AC57" s="90"/>
      <c r="AD57" s="90"/>
      <c r="AE57" s="90"/>
      <c r="AF57" s="90"/>
      <c r="AG57" s="90"/>
      <c r="AH57" s="90"/>
      <c r="AI57" s="90"/>
      <c r="AJ57" s="90"/>
      <c r="AK57" s="90"/>
      <c r="AL57" s="90"/>
      <c r="AM57" s="90"/>
      <c r="AN57" s="90"/>
      <c r="AO57" s="90"/>
    </row>
    <row r="58" spans="1:41" s="92" customFormat="1" ht="25.5" customHeight="1" x14ac:dyDescent="0.2">
      <c r="A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row>
    <row r="59" spans="1:41" s="92" customFormat="1" ht="25.5" hidden="1" customHeight="1" x14ac:dyDescent="0.2">
      <c r="A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row>
    <row r="60" spans="1:41" s="92" customFormat="1" ht="25.5" hidden="1" customHeight="1" x14ac:dyDescent="0.2">
      <c r="A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row>
    <row r="61" spans="1:41" s="92" customFormat="1" ht="25.5" hidden="1" customHeight="1" x14ac:dyDescent="0.2">
      <c r="AB61" s="93"/>
      <c r="AC61" s="93"/>
      <c r="AD61" s="93"/>
      <c r="AE61" s="93"/>
      <c r="AF61" s="93"/>
      <c r="AG61" s="93"/>
      <c r="AH61" s="93"/>
      <c r="AI61" s="93"/>
      <c r="AJ61" s="93"/>
      <c r="AK61" s="93"/>
      <c r="AL61" s="93"/>
      <c r="AM61" s="93"/>
      <c r="AN61" s="93"/>
      <c r="AO61" s="93"/>
    </row>
    <row r="62" spans="1:41" s="92" customFormat="1" ht="25.5" hidden="1" customHeight="1" x14ac:dyDescent="0.2">
      <c r="AB62" s="93"/>
      <c r="AC62" s="93"/>
      <c r="AD62" s="93"/>
      <c r="AE62" s="93"/>
      <c r="AF62" s="93"/>
      <c r="AG62" s="93"/>
      <c r="AH62" s="93"/>
      <c r="AI62" s="93"/>
      <c r="AJ62" s="93"/>
      <c r="AK62" s="93"/>
      <c r="AL62" s="93"/>
      <c r="AM62" s="93"/>
      <c r="AN62" s="93"/>
      <c r="AO62" s="93"/>
    </row>
    <row r="63" spans="1:41" s="92" customFormat="1" ht="25.5" hidden="1" customHeight="1" x14ac:dyDescent="0.2">
      <c r="A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row>
    <row r="64" spans="1:41" s="92" customFormat="1" ht="25.5" hidden="1" customHeight="1" x14ac:dyDescent="0.2">
      <c r="AB64" s="93"/>
      <c r="AC64" s="93"/>
      <c r="AD64" s="93"/>
      <c r="AE64" s="93"/>
      <c r="AF64" s="93"/>
      <c r="AG64" s="93"/>
      <c r="AH64" s="93"/>
      <c r="AI64" s="93"/>
      <c r="AJ64" s="93"/>
      <c r="AK64" s="93"/>
      <c r="AL64" s="93"/>
      <c r="AM64" s="93"/>
      <c r="AN64" s="93"/>
      <c r="AO64" s="93"/>
    </row>
    <row r="65" spans="1:54" s="92" customFormat="1" ht="25.5" hidden="1" customHeight="1" x14ac:dyDescent="0.2">
      <c r="AB65" s="93"/>
      <c r="AC65" s="93"/>
      <c r="AD65" s="93"/>
      <c r="AE65" s="93"/>
      <c r="AF65" s="93"/>
      <c r="AG65" s="93"/>
      <c r="AH65" s="93"/>
      <c r="AI65" s="93"/>
      <c r="AJ65" s="93"/>
      <c r="AK65" s="93"/>
      <c r="AL65" s="93"/>
      <c r="AM65" s="93"/>
      <c r="AN65" s="93"/>
      <c r="AO65" s="93"/>
    </row>
    <row r="66" spans="1:54" s="92" customFormat="1" ht="25.5" hidden="1" customHeight="1" x14ac:dyDescent="0.2">
      <c r="AB66" s="93"/>
      <c r="AC66" s="93"/>
      <c r="AD66" s="93"/>
      <c r="AE66" s="93"/>
      <c r="AF66" s="93"/>
      <c r="AG66" s="93"/>
      <c r="AH66" s="93"/>
      <c r="AI66" s="93"/>
      <c r="AJ66" s="93"/>
      <c r="AK66" s="93"/>
      <c r="AL66" s="93"/>
      <c r="AM66" s="93"/>
      <c r="AN66" s="93"/>
      <c r="AO66" s="93"/>
    </row>
    <row r="67" spans="1:54" s="92" customFormat="1" ht="25.5" hidden="1" customHeight="1" x14ac:dyDescent="0.2">
      <c r="AB67" s="93"/>
      <c r="AC67" s="93"/>
      <c r="AD67" s="93"/>
      <c r="AE67" s="93"/>
      <c r="AF67" s="93"/>
      <c r="AG67" s="93"/>
      <c r="AH67" s="93"/>
      <c r="AI67" s="93"/>
      <c r="AJ67" s="93"/>
      <c r="AK67" s="93"/>
      <c r="AL67" s="93"/>
      <c r="AM67" s="93"/>
      <c r="AN67" s="93"/>
      <c r="AO67" s="93"/>
    </row>
    <row r="68" spans="1:54" s="92" customFormat="1" ht="25.5" hidden="1" customHeight="1" x14ac:dyDescent="0.2"/>
    <row r="69" spans="1:54" ht="20" customHeight="1" x14ac:dyDescent="0.2">
      <c r="B69" s="420"/>
      <c r="C69" s="420"/>
      <c r="D69" s="420"/>
      <c r="E69" s="420"/>
      <c r="F69" s="420"/>
      <c r="G69" s="420"/>
      <c r="H69" s="420"/>
      <c r="I69" s="420"/>
      <c r="J69" s="420"/>
      <c r="K69" s="420"/>
      <c r="L69" s="420"/>
      <c r="M69" s="420"/>
      <c r="N69" s="420"/>
      <c r="O69" s="420"/>
      <c r="P69" s="420"/>
      <c r="Q69" s="420"/>
      <c r="R69" s="420"/>
      <c r="S69" s="420"/>
      <c r="T69" s="420"/>
      <c r="U69" s="420"/>
      <c r="V69" s="420"/>
      <c r="W69" s="420"/>
      <c r="X69" s="94"/>
      <c r="Y69" s="94"/>
      <c r="Z69" s="94"/>
      <c r="AA69" s="94"/>
      <c r="AB69" s="92"/>
      <c r="AC69" s="92"/>
      <c r="AD69" s="92"/>
      <c r="AE69" s="92"/>
      <c r="AF69" s="92"/>
      <c r="AG69" s="92"/>
      <c r="AH69" s="92"/>
      <c r="AI69" s="92"/>
      <c r="AJ69" s="92"/>
      <c r="AK69" s="92"/>
      <c r="AL69" s="92"/>
      <c r="AM69" s="92"/>
      <c r="AN69" s="92"/>
      <c r="AO69" s="92"/>
    </row>
    <row r="70" spans="1:54" ht="20" customHeight="1" x14ac:dyDescent="0.2">
      <c r="AB70" s="93"/>
      <c r="AC70" s="93"/>
      <c r="AD70" s="93"/>
      <c r="AE70" s="93"/>
      <c r="AF70" s="93"/>
      <c r="AG70" s="93"/>
      <c r="AH70" s="93"/>
      <c r="AI70" s="93"/>
      <c r="AJ70" s="93"/>
      <c r="AK70" s="93"/>
      <c r="AL70" s="93"/>
      <c r="AM70" s="93"/>
      <c r="AN70" s="93"/>
      <c r="AO70" s="93"/>
    </row>
    <row r="71" spans="1:54" ht="20" customHeight="1" x14ac:dyDescent="0.2">
      <c r="AB71" s="92"/>
      <c r="AC71" s="92"/>
      <c r="AD71" s="92"/>
      <c r="AE71" s="92"/>
      <c r="AF71" s="92"/>
      <c r="AG71" s="92"/>
      <c r="AH71" s="92"/>
      <c r="AI71" s="92"/>
      <c r="AJ71" s="92"/>
      <c r="AK71" s="92"/>
      <c r="AL71" s="92"/>
      <c r="AM71" s="92"/>
      <c r="AN71" s="92"/>
      <c r="AO71" s="92"/>
    </row>
    <row r="72" spans="1:54" ht="20" customHeight="1" x14ac:dyDescent="0.2">
      <c r="AB72" s="92"/>
      <c r="AC72" s="92"/>
      <c r="AD72" s="92"/>
      <c r="AE72" s="92"/>
      <c r="AF72" s="92"/>
      <c r="AG72" s="92"/>
      <c r="AH72" s="92"/>
      <c r="AI72" s="92"/>
      <c r="AJ72" s="92"/>
      <c r="AK72" s="92"/>
      <c r="AL72" s="92"/>
      <c r="AM72" s="92"/>
      <c r="AN72" s="92"/>
      <c r="AO72" s="92"/>
    </row>
    <row r="73" spans="1:54" ht="20" customHeight="1" x14ac:dyDescent="0.2">
      <c r="AB73" s="92"/>
      <c r="AC73" s="92"/>
      <c r="AD73" s="92"/>
      <c r="AE73" s="92"/>
      <c r="AF73" s="92"/>
      <c r="AG73" s="92"/>
      <c r="AH73" s="92"/>
      <c r="AI73" s="92"/>
      <c r="AJ73" s="92"/>
      <c r="AK73" s="92"/>
      <c r="AL73" s="92"/>
      <c r="AM73" s="92"/>
      <c r="AN73" s="92"/>
      <c r="AO73" s="92"/>
    </row>
    <row r="74" spans="1:54" ht="20" customHeight="1" x14ac:dyDescent="0.2">
      <c r="AB74" s="92"/>
      <c r="AC74" s="92"/>
      <c r="AD74" s="92"/>
      <c r="AE74" s="92"/>
      <c r="AF74" s="92"/>
      <c r="AG74" s="92"/>
      <c r="AH74" s="92"/>
      <c r="AI74" s="92"/>
      <c r="AJ74" s="92"/>
      <c r="AK74" s="92"/>
      <c r="AL74" s="92"/>
      <c r="AM74" s="92"/>
      <c r="AN74" s="92"/>
      <c r="AO74" s="92"/>
    </row>
    <row r="75" spans="1:54" s="65" customFormat="1" ht="20" customHeight="1" x14ac:dyDescent="0.2">
      <c r="A75" s="62"/>
      <c r="B75" s="63"/>
      <c r="C75" s="64"/>
      <c r="D75" s="64"/>
      <c r="AB75" s="92"/>
      <c r="AC75" s="92"/>
      <c r="AD75" s="92"/>
      <c r="AE75" s="92"/>
      <c r="AF75" s="92"/>
      <c r="AG75" s="92"/>
      <c r="AH75" s="92"/>
      <c r="AI75" s="92"/>
      <c r="AJ75" s="92"/>
      <c r="AK75" s="92"/>
      <c r="AL75" s="92"/>
      <c r="AM75" s="92"/>
      <c r="AN75" s="92"/>
      <c r="AO75" s="92"/>
      <c r="AQ75" s="47"/>
      <c r="AR75" s="47"/>
      <c r="AS75" s="47"/>
      <c r="AT75" s="47"/>
      <c r="AU75" s="47"/>
      <c r="AV75" s="47"/>
      <c r="AW75" s="47"/>
      <c r="AX75" s="47"/>
      <c r="AY75" s="47"/>
      <c r="AZ75" s="47"/>
      <c r="BA75" s="47"/>
      <c r="BB75" s="47"/>
    </row>
    <row r="76" spans="1:54" s="65" customFormat="1" ht="20" customHeight="1" x14ac:dyDescent="0.2">
      <c r="A76" s="62"/>
      <c r="B76" s="63"/>
      <c r="C76" s="64"/>
      <c r="D76" s="64"/>
      <c r="AB76" s="94"/>
      <c r="AC76" s="94"/>
      <c r="AD76" s="94"/>
      <c r="AE76" s="94"/>
      <c r="AF76" s="94"/>
      <c r="AG76" s="94"/>
      <c r="AH76" s="94"/>
      <c r="AI76" s="94"/>
      <c r="AJ76" s="94"/>
      <c r="AK76" s="94"/>
      <c r="AL76" s="94"/>
      <c r="AM76" s="94"/>
      <c r="AN76" s="94"/>
      <c r="AO76" s="94"/>
      <c r="AQ76" s="47"/>
      <c r="AR76" s="47"/>
      <c r="AS76" s="47"/>
      <c r="AT76" s="47"/>
      <c r="AU76" s="47"/>
      <c r="AV76" s="47"/>
      <c r="AW76" s="47"/>
      <c r="AX76" s="47"/>
      <c r="AY76" s="47"/>
      <c r="AZ76" s="47"/>
      <c r="BA76" s="47"/>
      <c r="BB76" s="47"/>
    </row>
    <row r="77" spans="1:54" s="65" customFormat="1" ht="20" customHeight="1" x14ac:dyDescent="0.2">
      <c r="A77" s="62"/>
      <c r="B77" s="63"/>
      <c r="C77" s="64"/>
      <c r="D77" s="64"/>
      <c r="AQ77" s="47"/>
      <c r="AR77" s="47"/>
      <c r="AS77" s="47"/>
      <c r="AT77" s="47"/>
      <c r="AU77" s="47"/>
      <c r="AV77" s="47"/>
      <c r="AW77" s="47"/>
      <c r="AX77" s="47"/>
      <c r="AY77" s="47"/>
      <c r="AZ77" s="47"/>
      <c r="BA77" s="47"/>
      <c r="BB77" s="47"/>
    </row>
    <row r="78" spans="1:54" s="65" customFormat="1" ht="20" customHeight="1" x14ac:dyDescent="0.2">
      <c r="A78" s="62"/>
      <c r="B78" s="63"/>
      <c r="C78" s="64"/>
      <c r="D78" s="64"/>
      <c r="AQ78" s="47"/>
      <c r="AR78" s="47"/>
      <c r="AS78" s="47"/>
      <c r="AT78" s="47"/>
      <c r="AU78" s="47"/>
      <c r="AV78" s="47"/>
      <c r="AW78" s="47"/>
      <c r="AX78" s="47"/>
      <c r="AY78" s="47"/>
      <c r="AZ78" s="47"/>
      <c r="BA78" s="47"/>
      <c r="BB78" s="47"/>
    </row>
    <row r="79" spans="1:54" s="65" customFormat="1" ht="20" customHeight="1" x14ac:dyDescent="0.2">
      <c r="A79" s="62"/>
      <c r="B79" s="63"/>
      <c r="C79" s="64"/>
      <c r="D79" s="64"/>
      <c r="AQ79" s="47"/>
      <c r="AR79" s="47"/>
      <c r="AS79" s="47"/>
      <c r="AT79" s="47"/>
      <c r="AU79" s="47"/>
      <c r="AV79" s="47"/>
      <c r="AW79" s="47"/>
      <c r="AX79" s="47"/>
      <c r="AY79" s="47"/>
      <c r="AZ79" s="47"/>
      <c r="BA79" s="47"/>
      <c r="BB79" s="47"/>
    </row>
    <row r="80" spans="1:54" s="65" customFormat="1" ht="20" customHeight="1" x14ac:dyDescent="0.2">
      <c r="A80" s="62"/>
      <c r="B80" s="63"/>
      <c r="C80" s="64"/>
      <c r="D80" s="64"/>
      <c r="AQ80" s="47"/>
      <c r="AR80" s="47"/>
      <c r="AS80" s="47"/>
      <c r="AT80" s="47"/>
      <c r="AU80" s="47"/>
      <c r="AV80" s="47"/>
      <c r="AW80" s="47"/>
      <c r="AX80" s="47"/>
      <c r="AY80" s="47"/>
      <c r="AZ80" s="47"/>
      <c r="BA80" s="47"/>
      <c r="BB80" s="47"/>
    </row>
    <row r="81" spans="1:54" s="65" customFormat="1" ht="20" customHeight="1" x14ac:dyDescent="0.2">
      <c r="A81" s="62"/>
      <c r="B81" s="63"/>
      <c r="C81" s="64"/>
      <c r="D81" s="64"/>
      <c r="AQ81" s="47"/>
      <c r="AR81" s="47"/>
      <c r="AS81" s="47"/>
      <c r="AT81" s="47"/>
      <c r="AU81" s="47"/>
      <c r="AV81" s="47"/>
      <c r="AW81" s="47"/>
      <c r="AX81" s="47"/>
      <c r="AY81" s="47"/>
      <c r="AZ81" s="47"/>
      <c r="BA81" s="47"/>
      <c r="BB81" s="47"/>
    </row>
    <row r="82" spans="1:54" s="65" customFormat="1" ht="20" customHeight="1" x14ac:dyDescent="0.2">
      <c r="A82" s="62"/>
      <c r="B82" s="63"/>
      <c r="C82" s="64"/>
      <c r="D82" s="64"/>
      <c r="AQ82" s="47"/>
      <c r="AR82" s="47"/>
      <c r="AS82" s="47"/>
      <c r="AT82" s="47"/>
      <c r="AU82" s="47"/>
      <c r="AV82" s="47"/>
      <c r="AW82" s="47"/>
      <c r="AX82" s="47"/>
      <c r="AY82" s="47"/>
      <c r="AZ82" s="47"/>
      <c r="BA82" s="47"/>
      <c r="BB82" s="47"/>
    </row>
    <row r="83" spans="1:54" s="65" customFormat="1" ht="20" customHeight="1" x14ac:dyDescent="0.2">
      <c r="A83" s="62"/>
      <c r="B83" s="63"/>
      <c r="C83" s="64"/>
      <c r="D83" s="64"/>
      <c r="AQ83" s="47"/>
      <c r="AR83" s="47"/>
      <c r="AS83" s="47"/>
      <c r="AT83" s="47"/>
      <c r="AU83" s="47"/>
      <c r="AV83" s="47"/>
      <c r="AW83" s="47"/>
      <c r="AX83" s="47"/>
      <c r="AY83" s="47"/>
      <c r="AZ83" s="47"/>
      <c r="BA83" s="47"/>
      <c r="BB83" s="47"/>
    </row>
    <row r="84" spans="1:54" s="65" customFormat="1" x14ac:dyDescent="0.2">
      <c r="A84" s="62"/>
      <c r="B84" s="63"/>
      <c r="C84" s="64"/>
      <c r="D84" s="64"/>
      <c r="AQ84" s="47"/>
      <c r="AR84" s="47"/>
      <c r="AS84" s="47"/>
      <c r="AT84" s="47"/>
      <c r="AU84" s="47"/>
      <c r="AV84" s="47"/>
      <c r="AW84" s="47"/>
      <c r="AX84" s="47"/>
      <c r="AY84" s="47"/>
      <c r="AZ84" s="47"/>
      <c r="BA84" s="47"/>
      <c r="BB84" s="47"/>
    </row>
    <row r="85" spans="1:54" s="65" customFormat="1" x14ac:dyDescent="0.2">
      <c r="A85" s="62"/>
      <c r="B85" s="63"/>
      <c r="C85" s="64"/>
      <c r="D85" s="64"/>
      <c r="AQ85" s="47"/>
      <c r="AR85" s="47"/>
      <c r="AS85" s="47"/>
      <c r="AT85" s="47"/>
      <c r="AU85" s="47"/>
      <c r="AV85" s="47"/>
      <c r="AW85" s="47"/>
      <c r="AX85" s="47"/>
      <c r="AY85" s="47"/>
      <c r="AZ85" s="47"/>
      <c r="BA85" s="47"/>
      <c r="BB85" s="47"/>
    </row>
    <row r="86" spans="1:54" s="65" customFormat="1" x14ac:dyDescent="0.2">
      <c r="A86" s="62"/>
      <c r="B86" s="63"/>
      <c r="C86" s="64"/>
      <c r="D86" s="64"/>
      <c r="AQ86" s="47"/>
      <c r="AR86" s="47"/>
      <c r="AS86" s="47"/>
      <c r="AT86" s="47"/>
      <c r="AU86" s="47"/>
      <c r="AV86" s="47"/>
      <c r="AW86" s="47"/>
      <c r="AX86" s="47"/>
      <c r="AY86" s="47"/>
      <c r="AZ86" s="47"/>
      <c r="BA86" s="47"/>
      <c r="BB86" s="47"/>
    </row>
    <row r="87" spans="1:54" s="65" customFormat="1" x14ac:dyDescent="0.2">
      <c r="A87" s="62"/>
      <c r="B87" s="63"/>
      <c r="C87" s="64"/>
      <c r="D87" s="64"/>
      <c r="AQ87" s="47"/>
      <c r="AR87" s="47"/>
      <c r="AS87" s="47"/>
      <c r="AT87" s="47"/>
      <c r="AU87" s="47"/>
      <c r="AV87" s="47"/>
      <c r="AW87" s="47"/>
      <c r="AX87" s="47"/>
      <c r="AY87" s="47"/>
      <c r="AZ87" s="47"/>
      <c r="BA87" s="47"/>
      <c r="BB87" s="47"/>
    </row>
    <row r="88" spans="1:54" s="65" customFormat="1" x14ac:dyDescent="0.2">
      <c r="A88" s="62"/>
      <c r="B88" s="63"/>
      <c r="C88" s="64"/>
      <c r="D88" s="64"/>
      <c r="AQ88" s="47"/>
      <c r="AR88" s="47"/>
      <c r="AS88" s="47"/>
      <c r="AT88" s="47"/>
      <c r="AU88" s="47"/>
      <c r="AV88" s="47"/>
      <c r="AW88" s="47"/>
      <c r="AX88" s="47"/>
      <c r="AY88" s="47"/>
      <c r="AZ88" s="47"/>
      <c r="BA88" s="47"/>
      <c r="BB88" s="47"/>
    </row>
    <row r="89" spans="1:54" s="65" customFormat="1" x14ac:dyDescent="0.2">
      <c r="A89" s="62"/>
      <c r="B89" s="63"/>
      <c r="C89" s="64"/>
      <c r="D89" s="64"/>
      <c r="AQ89" s="47"/>
      <c r="AR89" s="47"/>
      <c r="AS89" s="47"/>
      <c r="AT89" s="47"/>
      <c r="AU89" s="47"/>
      <c r="AV89" s="47"/>
      <c r="AW89" s="47"/>
      <c r="AX89" s="47"/>
      <c r="AY89" s="47"/>
      <c r="AZ89" s="47"/>
      <c r="BA89" s="47"/>
      <c r="BB89" s="47"/>
    </row>
    <row r="90" spans="1:54" s="65" customFormat="1" x14ac:dyDescent="0.2">
      <c r="A90" s="62"/>
      <c r="B90" s="63"/>
      <c r="C90" s="64"/>
      <c r="D90" s="64"/>
      <c r="AQ90" s="47"/>
      <c r="AR90" s="47"/>
      <c r="AS90" s="47"/>
      <c r="AT90" s="47"/>
      <c r="AU90" s="47"/>
      <c r="AV90" s="47"/>
      <c r="AW90" s="47"/>
      <c r="AX90" s="47"/>
      <c r="AY90" s="47"/>
      <c r="AZ90" s="47"/>
      <c r="BA90" s="47"/>
      <c r="BB90" s="47"/>
    </row>
    <row r="91" spans="1:54" s="65" customFormat="1" x14ac:dyDescent="0.2">
      <c r="A91" s="62"/>
      <c r="B91" s="63"/>
      <c r="C91" s="64"/>
      <c r="D91" s="64"/>
      <c r="AQ91" s="47"/>
      <c r="AR91" s="47"/>
      <c r="AS91" s="47"/>
      <c r="AT91" s="47"/>
      <c r="AU91" s="47"/>
      <c r="AV91" s="47"/>
      <c r="AW91" s="47"/>
      <c r="AX91" s="47"/>
      <c r="AY91" s="47"/>
      <c r="AZ91" s="47"/>
      <c r="BA91" s="47"/>
      <c r="BB91" s="47"/>
    </row>
    <row r="92" spans="1:54" s="65" customFormat="1" x14ac:dyDescent="0.2">
      <c r="A92" s="62"/>
      <c r="B92" s="63"/>
      <c r="C92" s="64"/>
      <c r="D92" s="64"/>
      <c r="AQ92" s="47"/>
      <c r="AR92" s="47"/>
      <c r="AS92" s="47"/>
      <c r="AT92" s="47"/>
      <c r="AU92" s="47"/>
      <c r="AV92" s="47"/>
      <c r="AW92" s="47"/>
      <c r="AX92" s="47"/>
      <c r="AY92" s="47"/>
      <c r="AZ92" s="47"/>
      <c r="BA92" s="47"/>
      <c r="BB92" s="47"/>
    </row>
    <row r="93" spans="1:54" s="65" customFormat="1" x14ac:dyDescent="0.2">
      <c r="A93" s="62"/>
      <c r="B93" s="63"/>
      <c r="C93" s="64"/>
      <c r="D93" s="64"/>
      <c r="AQ93" s="47"/>
      <c r="AR93" s="47"/>
      <c r="AS93" s="47"/>
      <c r="AT93" s="47"/>
      <c r="AU93" s="47"/>
      <c r="AV93" s="47"/>
      <c r="AW93" s="47"/>
      <c r="AX93" s="47"/>
      <c r="AY93" s="47"/>
      <c r="AZ93" s="47"/>
      <c r="BA93" s="47"/>
      <c r="BB93" s="47"/>
    </row>
    <row r="94" spans="1:54" s="65" customFormat="1" x14ac:dyDescent="0.2">
      <c r="A94" s="62"/>
      <c r="B94" s="63"/>
      <c r="C94" s="64"/>
      <c r="D94" s="64"/>
      <c r="AQ94" s="47"/>
      <c r="AR94" s="47"/>
      <c r="AS94" s="47"/>
      <c r="AT94" s="47"/>
      <c r="AU94" s="47"/>
      <c r="AV94" s="47"/>
      <c r="AW94" s="47"/>
      <c r="AX94" s="47"/>
      <c r="AY94" s="47"/>
      <c r="AZ94" s="47"/>
      <c r="BA94" s="47"/>
      <c r="BB94" s="47"/>
    </row>
    <row r="95" spans="1:54" s="65" customFormat="1" x14ac:dyDescent="0.2">
      <c r="A95" s="62"/>
      <c r="B95" s="63"/>
      <c r="C95" s="64"/>
      <c r="D95" s="64"/>
      <c r="AQ95" s="47"/>
      <c r="AR95" s="47"/>
      <c r="AS95" s="47"/>
      <c r="AT95" s="47"/>
      <c r="AU95" s="47"/>
      <c r="AV95" s="47"/>
      <c r="AW95" s="47"/>
      <c r="AX95" s="47"/>
      <c r="AY95" s="47"/>
      <c r="AZ95" s="47"/>
      <c r="BA95" s="47"/>
      <c r="BB95" s="47"/>
    </row>
    <row r="96" spans="1:54" s="65" customFormat="1" x14ac:dyDescent="0.2">
      <c r="A96" s="62"/>
      <c r="B96" s="63"/>
      <c r="C96" s="64"/>
      <c r="D96" s="64"/>
      <c r="AQ96" s="47"/>
      <c r="AR96" s="47"/>
      <c r="AS96" s="47"/>
      <c r="AT96" s="47"/>
      <c r="AU96" s="47"/>
      <c r="AV96" s="47"/>
      <c r="AW96" s="47"/>
      <c r="AX96" s="47"/>
      <c r="AY96" s="47"/>
      <c r="AZ96" s="47"/>
      <c r="BA96" s="47"/>
      <c r="BB96" s="47"/>
    </row>
    <row r="97" spans="1:54" s="65" customFormat="1" x14ac:dyDescent="0.2">
      <c r="A97" s="62"/>
      <c r="B97" s="63"/>
      <c r="C97" s="64"/>
      <c r="D97" s="64"/>
      <c r="AQ97" s="47"/>
      <c r="AR97" s="47"/>
      <c r="AS97" s="47"/>
      <c r="AT97" s="47"/>
      <c r="AU97" s="47"/>
      <c r="AV97" s="47"/>
      <c r="AW97" s="47"/>
      <c r="AX97" s="47"/>
      <c r="AY97" s="47"/>
      <c r="AZ97" s="47"/>
      <c r="BA97" s="47"/>
      <c r="BB97" s="47"/>
    </row>
    <row r="98" spans="1:54" s="65" customFormat="1" x14ac:dyDescent="0.2">
      <c r="A98" s="62"/>
      <c r="B98" s="63"/>
      <c r="C98" s="64"/>
      <c r="D98" s="64"/>
      <c r="AQ98" s="47"/>
      <c r="AR98" s="47"/>
      <c r="AS98" s="47"/>
      <c r="AT98" s="47"/>
      <c r="AU98" s="47"/>
      <c r="AV98" s="47"/>
      <c r="AW98" s="47"/>
      <c r="AX98" s="47"/>
      <c r="AY98" s="47"/>
      <c r="AZ98" s="47"/>
      <c r="BA98" s="47"/>
      <c r="BB98" s="47"/>
    </row>
    <row r="99" spans="1:54" s="65" customFormat="1" x14ac:dyDescent="0.2">
      <c r="A99" s="62"/>
      <c r="B99" s="63"/>
      <c r="C99" s="64"/>
      <c r="D99" s="64"/>
      <c r="AQ99" s="47"/>
      <c r="AR99" s="47"/>
      <c r="AS99" s="47"/>
      <c r="AT99" s="47"/>
      <c r="AU99" s="47"/>
      <c r="AV99" s="47"/>
      <c r="AW99" s="47"/>
      <c r="AX99" s="47"/>
      <c r="AY99" s="47"/>
      <c r="AZ99" s="47"/>
      <c r="BA99" s="47"/>
      <c r="BB99" s="47"/>
    </row>
    <row r="100" spans="1:54" s="65" customFormat="1" x14ac:dyDescent="0.2">
      <c r="A100" s="62"/>
      <c r="B100" s="63"/>
      <c r="C100" s="64"/>
      <c r="D100" s="64"/>
      <c r="AQ100" s="47"/>
      <c r="AR100" s="47"/>
      <c r="AS100" s="47"/>
      <c r="AT100" s="47"/>
      <c r="AU100" s="47"/>
      <c r="AV100" s="47"/>
      <c r="AW100" s="47"/>
      <c r="AX100" s="47"/>
      <c r="AY100" s="47"/>
      <c r="AZ100" s="47"/>
      <c r="BA100" s="47"/>
      <c r="BB100" s="47"/>
    </row>
    <row r="101" spans="1:54" s="65" customFormat="1" x14ac:dyDescent="0.2">
      <c r="A101" s="62"/>
      <c r="B101" s="63"/>
      <c r="C101" s="64"/>
      <c r="D101" s="64"/>
      <c r="AQ101" s="47"/>
      <c r="AR101" s="47"/>
      <c r="AS101" s="47"/>
      <c r="AT101" s="47"/>
      <c r="AU101" s="47"/>
      <c r="AV101" s="47"/>
      <c r="AW101" s="47"/>
      <c r="AX101" s="47"/>
      <c r="AY101" s="47"/>
      <c r="AZ101" s="47"/>
      <c r="BA101" s="47"/>
      <c r="BB101" s="47"/>
    </row>
    <row r="102" spans="1:54" s="65" customFormat="1" x14ac:dyDescent="0.2">
      <c r="A102" s="62"/>
      <c r="B102" s="63"/>
      <c r="C102" s="64"/>
      <c r="D102" s="64"/>
      <c r="AQ102" s="47"/>
      <c r="AR102" s="47"/>
      <c r="AS102" s="47"/>
      <c r="AT102" s="47"/>
      <c r="AU102" s="47"/>
      <c r="AV102" s="47"/>
      <c r="AW102" s="47"/>
      <c r="AX102" s="47"/>
      <c r="AY102" s="47"/>
      <c r="AZ102" s="47"/>
      <c r="BA102" s="47"/>
      <c r="BB102" s="47"/>
    </row>
    <row r="103" spans="1:54" s="65" customFormat="1" x14ac:dyDescent="0.2">
      <c r="A103" s="62"/>
      <c r="B103" s="63"/>
      <c r="C103" s="64"/>
      <c r="D103" s="64"/>
      <c r="AQ103" s="47"/>
      <c r="AR103" s="47"/>
      <c r="AS103" s="47"/>
      <c r="AT103" s="47"/>
      <c r="AU103" s="47"/>
      <c r="AV103" s="47"/>
      <c r="AW103" s="47"/>
      <c r="AX103" s="47"/>
      <c r="AY103" s="47"/>
      <c r="AZ103" s="47"/>
      <c r="BA103" s="47"/>
      <c r="BB103" s="47"/>
    </row>
    <row r="104" spans="1:54" s="65" customFormat="1" x14ac:dyDescent="0.2">
      <c r="A104" s="62"/>
      <c r="B104" s="63"/>
      <c r="C104" s="64"/>
      <c r="D104" s="64"/>
      <c r="AQ104" s="47"/>
      <c r="AR104" s="47"/>
      <c r="AS104" s="47"/>
      <c r="AT104" s="47"/>
      <c r="AU104" s="47"/>
      <c r="AV104" s="47"/>
      <c r="AW104" s="47"/>
      <c r="AX104" s="47"/>
      <c r="AY104" s="47"/>
      <c r="AZ104" s="47"/>
      <c r="BA104" s="47"/>
      <c r="BB104" s="47"/>
    </row>
    <row r="105" spans="1:54" s="65" customFormat="1" x14ac:dyDescent="0.2">
      <c r="A105" s="62"/>
      <c r="B105" s="63"/>
      <c r="C105" s="64"/>
      <c r="D105" s="64"/>
      <c r="AQ105" s="47"/>
      <c r="AR105" s="47"/>
      <c r="AS105" s="47"/>
      <c r="AT105" s="47"/>
      <c r="AU105" s="47"/>
      <c r="AV105" s="47"/>
      <c r="AW105" s="47"/>
      <c r="AX105" s="47"/>
      <c r="AY105" s="47"/>
      <c r="AZ105" s="47"/>
      <c r="BA105" s="47"/>
      <c r="BB105" s="47"/>
    </row>
    <row r="106" spans="1:54" s="65" customFormat="1" x14ac:dyDescent="0.2">
      <c r="A106" s="62"/>
      <c r="B106" s="63"/>
      <c r="C106" s="64"/>
      <c r="D106" s="64"/>
      <c r="AQ106" s="47"/>
      <c r="AR106" s="47"/>
      <c r="AS106" s="47"/>
      <c r="AT106" s="47"/>
      <c r="AU106" s="47"/>
      <c r="AV106" s="47"/>
      <c r="AW106" s="47"/>
      <c r="AX106" s="47"/>
      <c r="AY106" s="47"/>
      <c r="AZ106" s="47"/>
      <c r="BA106" s="47"/>
      <c r="BB106" s="47"/>
    </row>
    <row r="107" spans="1:54" s="65" customFormat="1" x14ac:dyDescent="0.2">
      <c r="A107" s="62"/>
      <c r="B107" s="63"/>
      <c r="C107" s="64"/>
      <c r="D107" s="64"/>
      <c r="AQ107" s="47"/>
      <c r="AR107" s="47"/>
      <c r="AS107" s="47"/>
      <c r="AT107" s="47"/>
      <c r="AU107" s="47"/>
      <c r="AV107" s="47"/>
      <c r="AW107" s="47"/>
      <c r="AX107" s="47"/>
      <c r="AY107" s="47"/>
      <c r="AZ107" s="47"/>
      <c r="BA107" s="47"/>
      <c r="BB107" s="47"/>
    </row>
    <row r="108" spans="1:54" s="65" customFormat="1" x14ac:dyDescent="0.2">
      <c r="A108" s="62"/>
      <c r="B108" s="63"/>
      <c r="C108" s="64"/>
      <c r="D108" s="64"/>
      <c r="AQ108" s="47"/>
      <c r="AR108" s="47"/>
      <c r="AS108" s="47"/>
      <c r="AT108" s="47"/>
      <c r="AU108" s="47"/>
      <c r="AV108" s="47"/>
      <c r="AW108" s="47"/>
      <c r="AX108" s="47"/>
      <c r="AY108" s="47"/>
      <c r="AZ108" s="47"/>
      <c r="BA108" s="47"/>
      <c r="BB108" s="47"/>
    </row>
    <row r="109" spans="1:54" s="65" customFormat="1" x14ac:dyDescent="0.2">
      <c r="A109" s="62"/>
      <c r="B109" s="63"/>
      <c r="C109" s="64"/>
      <c r="D109" s="64"/>
      <c r="AQ109" s="47"/>
      <c r="AR109" s="47"/>
      <c r="AS109" s="47"/>
      <c r="AT109" s="47"/>
      <c r="AU109" s="47"/>
      <c r="AV109" s="47"/>
      <c r="AW109" s="47"/>
      <c r="AX109" s="47"/>
      <c r="AY109" s="47"/>
      <c r="AZ109" s="47"/>
      <c r="BA109" s="47"/>
      <c r="BB109" s="47"/>
    </row>
    <row r="110" spans="1:54" s="65" customFormat="1" x14ac:dyDescent="0.2">
      <c r="A110" s="62"/>
      <c r="B110" s="63"/>
      <c r="C110" s="64"/>
      <c r="D110" s="64"/>
      <c r="AQ110" s="47"/>
      <c r="AR110" s="47"/>
      <c r="AS110" s="47"/>
      <c r="AT110" s="47"/>
      <c r="AU110" s="47"/>
      <c r="AV110" s="47"/>
      <c r="AW110" s="47"/>
      <c r="AX110" s="47"/>
      <c r="AY110" s="47"/>
      <c r="AZ110" s="47"/>
      <c r="BA110" s="47"/>
      <c r="BB110" s="47"/>
    </row>
    <row r="111" spans="1:54" s="65" customFormat="1" x14ac:dyDescent="0.2">
      <c r="A111" s="62"/>
      <c r="B111" s="63"/>
      <c r="C111" s="64"/>
      <c r="D111" s="64"/>
      <c r="AQ111" s="47"/>
      <c r="AR111" s="47"/>
      <c r="AS111" s="47"/>
      <c r="AT111" s="47"/>
      <c r="AU111" s="47"/>
      <c r="AV111" s="47"/>
      <c r="AW111" s="47"/>
      <c r="AX111" s="47"/>
      <c r="AY111" s="47"/>
      <c r="AZ111" s="47"/>
      <c r="BA111" s="47"/>
      <c r="BB111" s="47"/>
    </row>
    <row r="112" spans="1:54" s="65" customFormat="1" x14ac:dyDescent="0.2">
      <c r="A112" s="62"/>
      <c r="B112" s="63"/>
      <c r="C112" s="64"/>
      <c r="D112" s="64"/>
      <c r="AQ112" s="47"/>
      <c r="AR112" s="47"/>
      <c r="AS112" s="47"/>
      <c r="AT112" s="47"/>
      <c r="AU112" s="47"/>
      <c r="AV112" s="47"/>
      <c r="AW112" s="47"/>
      <c r="AX112" s="47"/>
      <c r="AY112" s="47"/>
      <c r="AZ112" s="47"/>
      <c r="BA112" s="47"/>
      <c r="BB112" s="47"/>
    </row>
    <row r="113" spans="1:54" s="65" customFormat="1" x14ac:dyDescent="0.2">
      <c r="A113" s="62"/>
      <c r="B113" s="63"/>
      <c r="C113" s="64"/>
      <c r="D113" s="64"/>
      <c r="AQ113" s="47"/>
      <c r="AR113" s="47"/>
      <c r="AS113" s="47"/>
      <c r="AT113" s="47"/>
      <c r="AU113" s="47"/>
      <c r="AV113" s="47"/>
      <c r="AW113" s="47"/>
      <c r="AX113" s="47"/>
      <c r="AY113" s="47"/>
      <c r="AZ113" s="47"/>
      <c r="BA113" s="47"/>
      <c r="BB113" s="47"/>
    </row>
    <row r="114" spans="1:54" s="65" customFormat="1" x14ac:dyDescent="0.2">
      <c r="A114" s="62"/>
      <c r="B114" s="63"/>
      <c r="C114" s="64"/>
      <c r="D114" s="64"/>
      <c r="AQ114" s="47"/>
      <c r="AR114" s="47"/>
      <c r="AS114" s="47"/>
      <c r="AT114" s="47"/>
      <c r="AU114" s="47"/>
      <c r="AV114" s="47"/>
      <c r="AW114" s="47"/>
      <c r="AX114" s="47"/>
      <c r="AY114" s="47"/>
      <c r="AZ114" s="47"/>
      <c r="BA114" s="47"/>
      <c r="BB114" s="47"/>
    </row>
    <row r="115" spans="1:54" s="65" customFormat="1" x14ac:dyDescent="0.2">
      <c r="A115" s="62"/>
      <c r="B115" s="63"/>
      <c r="C115" s="64"/>
      <c r="D115" s="64"/>
      <c r="AQ115" s="47"/>
      <c r="AR115" s="47"/>
      <c r="AS115" s="47"/>
      <c r="AT115" s="47"/>
      <c r="AU115" s="47"/>
      <c r="AV115" s="47"/>
      <c r="AW115" s="47"/>
      <c r="AX115" s="47"/>
      <c r="AY115" s="47"/>
      <c r="AZ115" s="47"/>
      <c r="BA115" s="47"/>
      <c r="BB115" s="47"/>
    </row>
    <row r="116" spans="1:54" s="65" customFormat="1" x14ac:dyDescent="0.2">
      <c r="A116" s="62"/>
      <c r="B116" s="63"/>
      <c r="C116" s="64"/>
      <c r="D116" s="64"/>
      <c r="AQ116" s="47"/>
      <c r="AR116" s="47"/>
      <c r="AS116" s="47"/>
      <c r="AT116" s="47"/>
      <c r="AU116" s="47"/>
      <c r="AV116" s="47"/>
      <c r="AW116" s="47"/>
      <c r="AX116" s="47"/>
      <c r="AY116" s="47"/>
      <c r="AZ116" s="47"/>
      <c r="BA116" s="47"/>
      <c r="BB116" s="47"/>
    </row>
    <row r="117" spans="1:54" s="65" customFormat="1" x14ac:dyDescent="0.2">
      <c r="A117" s="62"/>
      <c r="B117" s="63"/>
      <c r="C117" s="64"/>
      <c r="D117" s="64"/>
      <c r="AQ117" s="47"/>
      <c r="AR117" s="47"/>
      <c r="AS117" s="47"/>
      <c r="AT117" s="47"/>
      <c r="AU117" s="47"/>
      <c r="AV117" s="47"/>
      <c r="AW117" s="47"/>
      <c r="AX117" s="47"/>
      <c r="AY117" s="47"/>
      <c r="AZ117" s="47"/>
      <c r="BA117" s="47"/>
      <c r="BB117" s="47"/>
    </row>
    <row r="118" spans="1:54" s="65" customFormat="1" x14ac:dyDescent="0.2">
      <c r="A118" s="62"/>
      <c r="B118" s="63"/>
      <c r="C118" s="64"/>
      <c r="D118" s="64"/>
      <c r="AQ118" s="47"/>
      <c r="AR118" s="47"/>
      <c r="AS118" s="47"/>
      <c r="AT118" s="47"/>
      <c r="AU118" s="47"/>
      <c r="AV118" s="47"/>
      <c r="AW118" s="47"/>
      <c r="AX118" s="47"/>
      <c r="AY118" s="47"/>
      <c r="AZ118" s="47"/>
      <c r="BA118" s="47"/>
      <c r="BB118" s="47"/>
    </row>
    <row r="119" spans="1:54" s="65" customFormat="1" x14ac:dyDescent="0.2">
      <c r="A119" s="62"/>
      <c r="B119" s="63"/>
      <c r="C119" s="64"/>
      <c r="D119" s="64"/>
      <c r="AQ119" s="47"/>
      <c r="AR119" s="47"/>
      <c r="AS119" s="47"/>
      <c r="AT119" s="47"/>
      <c r="AU119" s="47"/>
      <c r="AV119" s="47"/>
      <c r="AW119" s="47"/>
      <c r="AX119" s="47"/>
      <c r="AY119" s="47"/>
      <c r="AZ119" s="47"/>
      <c r="BA119" s="47"/>
      <c r="BB119" s="47"/>
    </row>
    <row r="120" spans="1:54" s="65" customFormat="1" x14ac:dyDescent="0.2">
      <c r="A120" s="62"/>
      <c r="B120" s="63"/>
      <c r="C120" s="64"/>
      <c r="D120" s="64"/>
      <c r="AQ120" s="47"/>
      <c r="AR120" s="47"/>
      <c r="AS120" s="47"/>
      <c r="AT120" s="47"/>
      <c r="AU120" s="47"/>
      <c r="AV120" s="47"/>
      <c r="AW120" s="47"/>
      <c r="AX120" s="47"/>
      <c r="AY120" s="47"/>
      <c r="AZ120" s="47"/>
      <c r="BA120" s="47"/>
      <c r="BB120" s="47"/>
    </row>
    <row r="121" spans="1:54" s="65" customFormat="1" x14ac:dyDescent="0.2">
      <c r="A121" s="62"/>
      <c r="B121" s="63"/>
      <c r="C121" s="64"/>
      <c r="D121" s="64"/>
      <c r="AQ121" s="47"/>
      <c r="AR121" s="47"/>
      <c r="AS121" s="47"/>
      <c r="AT121" s="47"/>
      <c r="AU121" s="47"/>
      <c r="AV121" s="47"/>
      <c r="AW121" s="47"/>
      <c r="AX121" s="47"/>
      <c r="AY121" s="47"/>
      <c r="AZ121" s="47"/>
      <c r="BA121" s="47"/>
      <c r="BB121" s="47"/>
    </row>
    <row r="122" spans="1:54" s="65" customFormat="1" x14ac:dyDescent="0.2">
      <c r="A122" s="62"/>
      <c r="B122" s="63"/>
      <c r="C122" s="64"/>
      <c r="D122" s="64"/>
      <c r="AQ122" s="47"/>
      <c r="AR122" s="47"/>
      <c r="AS122" s="47"/>
      <c r="AT122" s="47"/>
      <c r="AU122" s="47"/>
      <c r="AV122" s="47"/>
      <c r="AW122" s="47"/>
      <c r="AX122" s="47"/>
      <c r="AY122" s="47"/>
      <c r="AZ122" s="47"/>
      <c r="BA122" s="47"/>
      <c r="BB122" s="47"/>
    </row>
    <row r="123" spans="1:54" s="65" customFormat="1" x14ac:dyDescent="0.2">
      <c r="A123" s="62"/>
      <c r="B123" s="63"/>
      <c r="C123" s="64"/>
      <c r="D123" s="64"/>
      <c r="AQ123" s="47"/>
      <c r="AR123" s="47"/>
      <c r="AS123" s="47"/>
      <c r="AT123" s="47"/>
      <c r="AU123" s="47"/>
      <c r="AV123" s="47"/>
      <c r="AW123" s="47"/>
      <c r="AX123" s="47"/>
      <c r="AY123" s="47"/>
      <c r="AZ123" s="47"/>
      <c r="BA123" s="47"/>
      <c r="BB123" s="47"/>
    </row>
    <row r="124" spans="1:54" s="65" customFormat="1" x14ac:dyDescent="0.2">
      <c r="A124" s="62"/>
      <c r="B124" s="63"/>
      <c r="C124" s="64"/>
      <c r="D124" s="64"/>
      <c r="AQ124" s="47"/>
      <c r="AR124" s="47"/>
      <c r="AS124" s="47"/>
      <c r="AT124" s="47"/>
      <c r="AU124" s="47"/>
      <c r="AV124" s="47"/>
      <c r="AW124" s="47"/>
      <c r="AX124" s="47"/>
      <c r="AY124" s="47"/>
      <c r="AZ124" s="47"/>
      <c r="BA124" s="47"/>
      <c r="BB124" s="47"/>
    </row>
    <row r="125" spans="1:54" s="65" customFormat="1" x14ac:dyDescent="0.2">
      <c r="A125" s="62"/>
      <c r="B125" s="63"/>
      <c r="C125" s="64"/>
      <c r="D125" s="64"/>
      <c r="AQ125" s="47"/>
      <c r="AR125" s="47"/>
      <c r="AS125" s="47"/>
      <c r="AT125" s="47"/>
      <c r="AU125" s="47"/>
      <c r="AV125" s="47"/>
      <c r="AW125" s="47"/>
      <c r="AX125" s="47"/>
      <c r="AY125" s="47"/>
      <c r="AZ125" s="47"/>
      <c r="BA125" s="47"/>
      <c r="BB125" s="47"/>
    </row>
    <row r="126" spans="1:54" s="65" customFormat="1" x14ac:dyDescent="0.2">
      <c r="A126" s="62"/>
      <c r="B126" s="63"/>
      <c r="C126" s="64"/>
      <c r="D126" s="64"/>
      <c r="AQ126" s="47"/>
      <c r="AR126" s="47"/>
      <c r="AS126" s="47"/>
      <c r="AT126" s="47"/>
      <c r="AU126" s="47"/>
      <c r="AV126" s="47"/>
      <c r="AW126" s="47"/>
      <c r="AX126" s="47"/>
      <c r="AY126" s="47"/>
      <c r="AZ126" s="47"/>
      <c r="BA126" s="47"/>
      <c r="BB126" s="47"/>
    </row>
    <row r="127" spans="1:54" s="65" customFormat="1" x14ac:dyDescent="0.2">
      <c r="A127" s="62"/>
      <c r="B127" s="63"/>
      <c r="C127" s="64"/>
      <c r="D127" s="64"/>
      <c r="AQ127" s="47"/>
      <c r="AR127" s="47"/>
      <c r="AS127" s="47"/>
      <c r="AT127" s="47"/>
      <c r="AU127" s="47"/>
      <c r="AV127" s="47"/>
      <c r="AW127" s="47"/>
      <c r="AX127" s="47"/>
      <c r="AY127" s="47"/>
      <c r="AZ127" s="47"/>
      <c r="BA127" s="47"/>
      <c r="BB127" s="47"/>
    </row>
    <row r="128" spans="1:54" s="65" customFormat="1" x14ac:dyDescent="0.2">
      <c r="A128" s="62"/>
      <c r="B128" s="63"/>
      <c r="C128" s="64"/>
      <c r="D128" s="64"/>
      <c r="AQ128" s="47"/>
      <c r="AR128" s="47"/>
      <c r="AS128" s="47"/>
      <c r="AT128" s="47"/>
      <c r="AU128" s="47"/>
      <c r="AV128" s="47"/>
      <c r="AW128" s="47"/>
      <c r="AX128" s="47"/>
      <c r="AY128" s="47"/>
      <c r="AZ128" s="47"/>
      <c r="BA128" s="47"/>
      <c r="BB128" s="47"/>
    </row>
    <row r="129" spans="1:54" s="65" customFormat="1" x14ac:dyDescent="0.2">
      <c r="A129" s="62"/>
      <c r="B129" s="63"/>
      <c r="C129" s="64"/>
      <c r="D129" s="64"/>
      <c r="AQ129" s="47"/>
      <c r="AR129" s="47"/>
      <c r="AS129" s="47"/>
      <c r="AT129" s="47"/>
      <c r="AU129" s="47"/>
      <c r="AV129" s="47"/>
      <c r="AW129" s="47"/>
      <c r="AX129" s="47"/>
      <c r="AY129" s="47"/>
      <c r="AZ129" s="47"/>
      <c r="BA129" s="47"/>
      <c r="BB129" s="47"/>
    </row>
    <row r="130" spans="1:54" s="65" customFormat="1" x14ac:dyDescent="0.2">
      <c r="A130" s="62"/>
      <c r="B130" s="63"/>
      <c r="C130" s="64"/>
      <c r="D130" s="64"/>
      <c r="AQ130" s="47"/>
      <c r="AR130" s="47"/>
      <c r="AS130" s="47"/>
      <c r="AT130" s="47"/>
      <c r="AU130" s="47"/>
      <c r="AV130" s="47"/>
      <c r="AW130" s="47"/>
      <c r="AX130" s="47"/>
      <c r="AY130" s="47"/>
      <c r="AZ130" s="47"/>
      <c r="BA130" s="47"/>
      <c r="BB130" s="47"/>
    </row>
    <row r="131" spans="1:54" s="65" customFormat="1" x14ac:dyDescent="0.2">
      <c r="A131" s="62"/>
      <c r="B131" s="63"/>
      <c r="C131" s="64"/>
      <c r="D131" s="64"/>
      <c r="AQ131" s="47"/>
      <c r="AR131" s="47"/>
      <c r="AS131" s="47"/>
      <c r="AT131" s="47"/>
      <c r="AU131" s="47"/>
      <c r="AV131" s="47"/>
      <c r="AW131" s="47"/>
      <c r="AX131" s="47"/>
      <c r="AY131" s="47"/>
      <c r="AZ131" s="47"/>
      <c r="BA131" s="47"/>
      <c r="BB131" s="47"/>
    </row>
    <row r="132" spans="1:54" s="65" customFormat="1" x14ac:dyDescent="0.2">
      <c r="A132" s="62"/>
      <c r="B132" s="63"/>
      <c r="C132" s="64"/>
      <c r="D132" s="64"/>
      <c r="AQ132" s="47"/>
      <c r="AR132" s="47"/>
      <c r="AS132" s="47"/>
      <c r="AT132" s="47"/>
      <c r="AU132" s="47"/>
      <c r="AV132" s="47"/>
      <c r="AW132" s="47"/>
      <c r="AX132" s="47"/>
      <c r="AY132" s="47"/>
      <c r="AZ132" s="47"/>
      <c r="BA132" s="47"/>
      <c r="BB132" s="47"/>
    </row>
    <row r="133" spans="1:54" s="65" customFormat="1" x14ac:dyDescent="0.2">
      <c r="A133" s="62"/>
      <c r="B133" s="63"/>
      <c r="C133" s="64"/>
      <c r="D133" s="64"/>
      <c r="AQ133" s="47"/>
      <c r="AR133" s="47"/>
      <c r="AS133" s="47"/>
      <c r="AT133" s="47"/>
      <c r="AU133" s="47"/>
      <c r="AV133" s="47"/>
      <c r="AW133" s="47"/>
      <c r="AX133" s="47"/>
      <c r="AY133" s="47"/>
      <c r="AZ133" s="47"/>
      <c r="BA133" s="47"/>
      <c r="BB133" s="47"/>
    </row>
    <row r="134" spans="1:54" s="65" customFormat="1" x14ac:dyDescent="0.2">
      <c r="A134" s="62"/>
      <c r="B134" s="63"/>
      <c r="C134" s="64"/>
      <c r="D134" s="64"/>
      <c r="AQ134" s="47"/>
      <c r="AR134" s="47"/>
      <c r="AS134" s="47"/>
      <c r="AT134" s="47"/>
      <c r="AU134" s="47"/>
      <c r="AV134" s="47"/>
      <c r="AW134" s="47"/>
      <c r="AX134" s="47"/>
      <c r="AY134" s="47"/>
      <c r="AZ134" s="47"/>
      <c r="BA134" s="47"/>
      <c r="BB134" s="47"/>
    </row>
    <row r="135" spans="1:54" s="65" customFormat="1" x14ac:dyDescent="0.2">
      <c r="A135" s="62"/>
      <c r="B135" s="63"/>
      <c r="C135" s="64"/>
      <c r="D135" s="64"/>
      <c r="AQ135" s="47"/>
      <c r="AR135" s="47"/>
      <c r="AS135" s="47"/>
      <c r="AT135" s="47"/>
      <c r="AU135" s="47"/>
      <c r="AV135" s="47"/>
      <c r="AW135" s="47"/>
      <c r="AX135" s="47"/>
      <c r="AY135" s="47"/>
      <c r="AZ135" s="47"/>
      <c r="BA135" s="47"/>
      <c r="BB135" s="47"/>
    </row>
    <row r="136" spans="1:54" s="65" customFormat="1" x14ac:dyDescent="0.2">
      <c r="A136" s="62"/>
      <c r="B136" s="63"/>
      <c r="C136" s="64"/>
      <c r="D136" s="64"/>
      <c r="AQ136" s="47"/>
      <c r="AR136" s="47"/>
      <c r="AS136" s="47"/>
      <c r="AT136" s="47"/>
      <c r="AU136" s="47"/>
      <c r="AV136" s="47"/>
      <c r="AW136" s="47"/>
      <c r="AX136" s="47"/>
      <c r="AY136" s="47"/>
      <c r="AZ136" s="47"/>
      <c r="BA136" s="47"/>
      <c r="BB136" s="47"/>
    </row>
    <row r="137" spans="1:54" s="65" customFormat="1" x14ac:dyDescent="0.2">
      <c r="A137" s="62"/>
      <c r="B137" s="63"/>
      <c r="C137" s="64"/>
      <c r="D137" s="64"/>
      <c r="AQ137" s="47"/>
      <c r="AR137" s="47"/>
      <c r="AS137" s="47"/>
      <c r="AT137" s="47"/>
      <c r="AU137" s="47"/>
      <c r="AV137" s="47"/>
      <c r="AW137" s="47"/>
      <c r="AX137" s="47"/>
      <c r="AY137" s="47"/>
      <c r="AZ137" s="47"/>
      <c r="BA137" s="47"/>
      <c r="BB137" s="47"/>
    </row>
    <row r="138" spans="1:54" s="65" customFormat="1" x14ac:dyDescent="0.2">
      <c r="A138" s="62"/>
      <c r="B138" s="63"/>
      <c r="C138" s="64"/>
      <c r="D138" s="64"/>
      <c r="AQ138" s="47"/>
      <c r="AR138" s="47"/>
      <c r="AS138" s="47"/>
      <c r="AT138" s="47"/>
      <c r="AU138" s="47"/>
      <c r="AV138" s="47"/>
      <c r="AW138" s="47"/>
      <c r="AX138" s="47"/>
      <c r="AY138" s="47"/>
      <c r="AZ138" s="47"/>
      <c r="BA138" s="47"/>
      <c r="BB138" s="47"/>
    </row>
    <row r="139" spans="1:54" s="65" customFormat="1" x14ac:dyDescent="0.2">
      <c r="A139" s="62"/>
      <c r="B139" s="63"/>
      <c r="C139" s="64"/>
      <c r="D139" s="64"/>
      <c r="AQ139" s="47"/>
      <c r="AR139" s="47"/>
      <c r="AS139" s="47"/>
      <c r="AT139" s="47"/>
      <c r="AU139" s="47"/>
      <c r="AV139" s="47"/>
      <c r="AW139" s="47"/>
      <c r="AX139" s="47"/>
      <c r="AY139" s="47"/>
      <c r="AZ139" s="47"/>
      <c r="BA139" s="47"/>
      <c r="BB139" s="47"/>
    </row>
    <row r="140" spans="1:54" s="65" customFormat="1" x14ac:dyDescent="0.2">
      <c r="A140" s="62"/>
      <c r="B140" s="63"/>
      <c r="C140" s="64"/>
      <c r="D140" s="64"/>
      <c r="AQ140" s="47"/>
      <c r="AR140" s="47"/>
      <c r="AS140" s="47"/>
      <c r="AT140" s="47"/>
      <c r="AU140" s="47"/>
      <c r="AV140" s="47"/>
      <c r="AW140" s="47"/>
      <c r="AX140" s="47"/>
      <c r="AY140" s="47"/>
      <c r="AZ140" s="47"/>
      <c r="BA140" s="47"/>
      <c r="BB140" s="47"/>
    </row>
    <row r="141" spans="1:54" s="65" customFormat="1" x14ac:dyDescent="0.2">
      <c r="A141" s="62"/>
      <c r="B141" s="63"/>
      <c r="C141" s="64"/>
      <c r="D141" s="64"/>
      <c r="AQ141" s="47"/>
      <c r="AR141" s="47"/>
      <c r="AS141" s="47"/>
      <c r="AT141" s="47"/>
      <c r="AU141" s="47"/>
      <c r="AV141" s="47"/>
      <c r="AW141" s="47"/>
      <c r="AX141" s="47"/>
      <c r="AY141" s="47"/>
      <c r="AZ141" s="47"/>
      <c r="BA141" s="47"/>
      <c r="BB141" s="47"/>
    </row>
    <row r="142" spans="1:54" s="65" customFormat="1" x14ac:dyDescent="0.2">
      <c r="A142" s="62"/>
      <c r="B142" s="63"/>
      <c r="C142" s="64"/>
      <c r="D142" s="64"/>
      <c r="AQ142" s="47"/>
      <c r="AR142" s="47"/>
      <c r="AS142" s="47"/>
      <c r="AT142" s="47"/>
      <c r="AU142" s="47"/>
      <c r="AV142" s="47"/>
      <c r="AW142" s="47"/>
      <c r="AX142" s="47"/>
      <c r="AY142" s="47"/>
      <c r="AZ142" s="47"/>
      <c r="BA142" s="47"/>
      <c r="BB142" s="47"/>
    </row>
    <row r="143" spans="1:54" s="65" customFormat="1" x14ac:dyDescent="0.2">
      <c r="A143" s="62"/>
      <c r="B143" s="63"/>
      <c r="C143" s="64"/>
      <c r="D143" s="64"/>
      <c r="AQ143" s="47"/>
      <c r="AR143" s="47"/>
      <c r="AS143" s="47"/>
      <c r="AT143" s="47"/>
      <c r="AU143" s="47"/>
      <c r="AV143" s="47"/>
      <c r="AW143" s="47"/>
      <c r="AX143" s="47"/>
      <c r="AY143" s="47"/>
      <c r="AZ143" s="47"/>
      <c r="BA143" s="47"/>
      <c r="BB143" s="47"/>
    </row>
    <row r="144" spans="1:54" s="65" customFormat="1" x14ac:dyDescent="0.2">
      <c r="A144" s="62"/>
      <c r="B144" s="63"/>
      <c r="C144" s="64"/>
      <c r="D144" s="64"/>
      <c r="AQ144" s="47"/>
      <c r="AR144" s="47"/>
      <c r="AS144" s="47"/>
      <c r="AT144" s="47"/>
      <c r="AU144" s="47"/>
      <c r="AV144" s="47"/>
      <c r="AW144" s="47"/>
      <c r="AX144" s="47"/>
      <c r="AY144" s="47"/>
      <c r="AZ144" s="47"/>
      <c r="BA144" s="47"/>
      <c r="BB144" s="47"/>
    </row>
    <row r="145" spans="1:54" s="65" customFormat="1" x14ac:dyDescent="0.2">
      <c r="A145" s="62"/>
      <c r="B145" s="63"/>
      <c r="C145" s="64"/>
      <c r="D145" s="64"/>
      <c r="AQ145" s="47"/>
      <c r="AR145" s="47"/>
      <c r="AS145" s="47"/>
      <c r="AT145" s="47"/>
      <c r="AU145" s="47"/>
      <c r="AV145" s="47"/>
      <c r="AW145" s="47"/>
      <c r="AX145" s="47"/>
      <c r="AY145" s="47"/>
      <c r="AZ145" s="47"/>
      <c r="BA145" s="47"/>
      <c r="BB145" s="47"/>
    </row>
    <row r="146" spans="1:54" s="65" customFormat="1" x14ac:dyDescent="0.2">
      <c r="A146" s="62"/>
      <c r="B146" s="63"/>
      <c r="C146" s="64"/>
      <c r="D146" s="64"/>
      <c r="AQ146" s="47"/>
      <c r="AR146" s="47"/>
      <c r="AS146" s="47"/>
      <c r="AT146" s="47"/>
      <c r="AU146" s="47"/>
      <c r="AV146" s="47"/>
      <c r="AW146" s="47"/>
      <c r="AX146" s="47"/>
      <c r="AY146" s="47"/>
      <c r="AZ146" s="47"/>
      <c r="BA146" s="47"/>
      <c r="BB146" s="47"/>
    </row>
    <row r="147" spans="1:54" s="65" customFormat="1" x14ac:dyDescent="0.2">
      <c r="A147" s="62"/>
      <c r="B147" s="63"/>
      <c r="C147" s="64"/>
      <c r="D147" s="64"/>
      <c r="AQ147" s="47"/>
      <c r="AR147" s="47"/>
      <c r="AS147" s="47"/>
      <c r="AT147" s="47"/>
      <c r="AU147" s="47"/>
      <c r="AV147" s="47"/>
      <c r="AW147" s="47"/>
      <c r="AX147" s="47"/>
      <c r="AY147" s="47"/>
      <c r="AZ147" s="47"/>
      <c r="BA147" s="47"/>
      <c r="BB147" s="47"/>
    </row>
    <row r="148" spans="1:54" s="65" customFormat="1" x14ac:dyDescent="0.2">
      <c r="A148" s="62"/>
      <c r="B148" s="63"/>
      <c r="C148" s="64"/>
      <c r="D148" s="64"/>
      <c r="AQ148" s="47"/>
      <c r="AR148" s="47"/>
      <c r="AS148" s="47"/>
      <c r="AT148" s="47"/>
      <c r="AU148" s="47"/>
      <c r="AV148" s="47"/>
      <c r="AW148" s="47"/>
      <c r="AX148" s="47"/>
      <c r="AY148" s="47"/>
      <c r="AZ148" s="47"/>
      <c r="BA148" s="47"/>
      <c r="BB148" s="47"/>
    </row>
    <row r="149" spans="1:54" s="65" customFormat="1" x14ac:dyDescent="0.2">
      <c r="A149" s="62"/>
      <c r="B149" s="63"/>
      <c r="C149" s="64"/>
      <c r="D149" s="64"/>
      <c r="AQ149" s="47"/>
      <c r="AR149" s="47"/>
      <c r="AS149" s="47"/>
      <c r="AT149" s="47"/>
      <c r="AU149" s="47"/>
      <c r="AV149" s="47"/>
      <c r="AW149" s="47"/>
      <c r="AX149" s="47"/>
      <c r="AY149" s="47"/>
      <c r="AZ149" s="47"/>
      <c r="BA149" s="47"/>
      <c r="BB149" s="47"/>
    </row>
    <row r="150" spans="1:54" s="65" customFormat="1" x14ac:dyDescent="0.2">
      <c r="A150" s="62"/>
      <c r="B150" s="63"/>
      <c r="C150" s="64"/>
      <c r="D150" s="64"/>
      <c r="AQ150" s="47"/>
      <c r="AR150" s="47"/>
      <c r="AS150" s="47"/>
      <c r="AT150" s="47"/>
      <c r="AU150" s="47"/>
      <c r="AV150" s="47"/>
      <c r="AW150" s="47"/>
      <c r="AX150" s="47"/>
      <c r="AY150" s="47"/>
      <c r="AZ150" s="47"/>
      <c r="BA150" s="47"/>
      <c r="BB150" s="47"/>
    </row>
    <row r="151" spans="1:54" s="65" customFormat="1" x14ac:dyDescent="0.2">
      <c r="A151" s="62"/>
      <c r="B151" s="63"/>
      <c r="C151" s="64"/>
      <c r="D151" s="64"/>
      <c r="AQ151" s="47"/>
      <c r="AR151" s="47"/>
      <c r="AS151" s="47"/>
      <c r="AT151" s="47"/>
      <c r="AU151" s="47"/>
      <c r="AV151" s="47"/>
      <c r="AW151" s="47"/>
      <c r="AX151" s="47"/>
      <c r="AY151" s="47"/>
      <c r="AZ151" s="47"/>
      <c r="BA151" s="47"/>
      <c r="BB151" s="47"/>
    </row>
    <row r="152" spans="1:54" s="65" customFormat="1" x14ac:dyDescent="0.2">
      <c r="A152" s="62"/>
      <c r="B152" s="63"/>
      <c r="C152" s="64"/>
      <c r="D152" s="64"/>
      <c r="AQ152" s="47"/>
      <c r="AR152" s="47"/>
      <c r="AS152" s="47"/>
      <c r="AT152" s="47"/>
      <c r="AU152" s="47"/>
      <c r="AV152" s="47"/>
      <c r="AW152" s="47"/>
      <c r="AX152" s="47"/>
      <c r="AY152" s="47"/>
      <c r="AZ152" s="47"/>
      <c r="BA152" s="47"/>
      <c r="BB152" s="47"/>
    </row>
    <row r="153" spans="1:54" s="65" customFormat="1" x14ac:dyDescent="0.2">
      <c r="A153" s="62"/>
      <c r="B153" s="63"/>
      <c r="C153" s="64"/>
      <c r="D153" s="64"/>
      <c r="AQ153" s="47"/>
      <c r="AR153" s="47"/>
      <c r="AS153" s="47"/>
      <c r="AT153" s="47"/>
      <c r="AU153" s="47"/>
      <c r="AV153" s="47"/>
      <c r="AW153" s="47"/>
      <c r="AX153" s="47"/>
      <c r="AY153" s="47"/>
      <c r="AZ153" s="47"/>
      <c r="BA153" s="47"/>
      <c r="BB153" s="47"/>
    </row>
    <row r="154" spans="1:54" s="65" customFormat="1" x14ac:dyDescent="0.2">
      <c r="A154" s="62"/>
      <c r="B154" s="63"/>
      <c r="C154" s="64"/>
      <c r="D154" s="64"/>
      <c r="AQ154" s="47"/>
      <c r="AR154" s="47"/>
      <c r="AS154" s="47"/>
      <c r="AT154" s="47"/>
      <c r="AU154" s="47"/>
      <c r="AV154" s="47"/>
      <c r="AW154" s="47"/>
      <c r="AX154" s="47"/>
      <c r="AY154" s="47"/>
      <c r="AZ154" s="47"/>
      <c r="BA154" s="47"/>
      <c r="BB154" s="47"/>
    </row>
    <row r="155" spans="1:54" s="65" customFormat="1" x14ac:dyDescent="0.2">
      <c r="A155" s="62"/>
      <c r="B155" s="63"/>
      <c r="C155" s="64"/>
      <c r="D155" s="64"/>
      <c r="AQ155" s="47"/>
      <c r="AR155" s="47"/>
      <c r="AS155" s="47"/>
      <c r="AT155" s="47"/>
      <c r="AU155" s="47"/>
      <c r="AV155" s="47"/>
      <c r="AW155" s="47"/>
      <c r="AX155" s="47"/>
      <c r="AY155" s="47"/>
      <c r="AZ155" s="47"/>
      <c r="BA155" s="47"/>
      <c r="BB155" s="47"/>
    </row>
    <row r="156" spans="1:54" s="65" customFormat="1" x14ac:dyDescent="0.2">
      <c r="A156" s="62"/>
      <c r="B156" s="63"/>
      <c r="C156" s="64"/>
      <c r="D156" s="64"/>
      <c r="AQ156" s="47"/>
      <c r="AR156" s="47"/>
      <c r="AS156" s="47"/>
      <c r="AT156" s="47"/>
      <c r="AU156" s="47"/>
      <c r="AV156" s="47"/>
      <c r="AW156" s="47"/>
      <c r="AX156" s="47"/>
      <c r="AY156" s="47"/>
      <c r="AZ156" s="47"/>
      <c r="BA156" s="47"/>
      <c r="BB156" s="47"/>
    </row>
    <row r="157" spans="1:54" s="65" customFormat="1" x14ac:dyDescent="0.2">
      <c r="A157" s="62"/>
      <c r="B157" s="63"/>
      <c r="C157" s="64"/>
      <c r="D157" s="64"/>
      <c r="AQ157" s="47"/>
      <c r="AR157" s="47"/>
      <c r="AS157" s="47"/>
      <c r="AT157" s="47"/>
      <c r="AU157" s="47"/>
      <c r="AV157" s="47"/>
      <c r="AW157" s="47"/>
      <c r="AX157" s="47"/>
      <c r="AY157" s="47"/>
      <c r="AZ157" s="47"/>
      <c r="BA157" s="47"/>
      <c r="BB157" s="47"/>
    </row>
    <row r="158" spans="1:54" s="65" customFormat="1" x14ac:dyDescent="0.2">
      <c r="A158" s="62"/>
      <c r="B158" s="63"/>
      <c r="C158" s="64"/>
      <c r="D158" s="64"/>
      <c r="AQ158" s="47"/>
      <c r="AR158" s="47"/>
      <c r="AS158" s="47"/>
      <c r="AT158" s="47"/>
      <c r="AU158" s="47"/>
      <c r="AV158" s="47"/>
      <c r="AW158" s="47"/>
      <c r="AX158" s="47"/>
      <c r="AY158" s="47"/>
      <c r="AZ158" s="47"/>
      <c r="BA158" s="47"/>
      <c r="BB158" s="47"/>
    </row>
    <row r="159" spans="1:54" s="65" customFormat="1" x14ac:dyDescent="0.2">
      <c r="A159" s="62"/>
      <c r="B159" s="63"/>
      <c r="C159" s="64"/>
      <c r="D159" s="64"/>
      <c r="AQ159" s="47"/>
      <c r="AR159" s="47"/>
      <c r="AS159" s="47"/>
      <c r="AT159" s="47"/>
      <c r="AU159" s="47"/>
      <c r="AV159" s="47"/>
      <c r="AW159" s="47"/>
      <c r="AX159" s="47"/>
      <c r="AY159" s="47"/>
      <c r="AZ159" s="47"/>
      <c r="BA159" s="47"/>
      <c r="BB159" s="47"/>
    </row>
    <row r="160" spans="1:54" s="65" customFormat="1" x14ac:dyDescent="0.2">
      <c r="A160" s="62"/>
      <c r="B160" s="63"/>
      <c r="C160" s="64"/>
      <c r="D160" s="64"/>
      <c r="AQ160" s="47"/>
      <c r="AR160" s="47"/>
      <c r="AS160" s="47"/>
      <c r="AT160" s="47"/>
      <c r="AU160" s="47"/>
      <c r="AV160" s="47"/>
      <c r="AW160" s="47"/>
      <c r="AX160" s="47"/>
      <c r="AY160" s="47"/>
      <c r="AZ160" s="47"/>
      <c r="BA160" s="47"/>
      <c r="BB160" s="47"/>
    </row>
    <row r="161" spans="1:54" s="65" customFormat="1" x14ac:dyDescent="0.2">
      <c r="A161" s="62"/>
      <c r="B161" s="63"/>
      <c r="C161" s="64"/>
      <c r="D161" s="64"/>
      <c r="AQ161" s="47"/>
      <c r="AR161" s="47"/>
      <c r="AS161" s="47"/>
      <c r="AT161" s="47"/>
      <c r="AU161" s="47"/>
      <c r="AV161" s="47"/>
      <c r="AW161" s="47"/>
      <c r="AX161" s="47"/>
      <c r="AY161" s="47"/>
      <c r="AZ161" s="47"/>
      <c r="BA161" s="47"/>
      <c r="BB161" s="47"/>
    </row>
    <row r="162" spans="1:54" s="65" customFormat="1" x14ac:dyDescent="0.2">
      <c r="A162" s="62"/>
      <c r="B162" s="63"/>
      <c r="C162" s="64"/>
      <c r="D162" s="64"/>
      <c r="AQ162" s="47"/>
      <c r="AR162" s="47"/>
      <c r="AS162" s="47"/>
      <c r="AT162" s="47"/>
      <c r="AU162" s="47"/>
      <c r="AV162" s="47"/>
      <c r="AW162" s="47"/>
      <c r="AX162" s="47"/>
      <c r="AY162" s="47"/>
      <c r="AZ162" s="47"/>
      <c r="BA162" s="47"/>
      <c r="BB162" s="47"/>
    </row>
    <row r="163" spans="1:54" s="65" customFormat="1" x14ac:dyDescent="0.2">
      <c r="A163" s="62"/>
      <c r="B163" s="63"/>
      <c r="C163" s="64"/>
      <c r="D163" s="64"/>
      <c r="AQ163" s="47"/>
      <c r="AR163" s="47"/>
      <c r="AS163" s="47"/>
      <c r="AT163" s="47"/>
      <c r="AU163" s="47"/>
      <c r="AV163" s="47"/>
      <c r="AW163" s="47"/>
      <c r="AX163" s="47"/>
      <c r="AY163" s="47"/>
      <c r="AZ163" s="47"/>
      <c r="BA163" s="47"/>
      <c r="BB163" s="47"/>
    </row>
    <row r="164" spans="1:54" s="65" customFormat="1" x14ac:dyDescent="0.2">
      <c r="A164" s="62"/>
      <c r="B164" s="63"/>
      <c r="C164" s="64"/>
      <c r="D164" s="64"/>
      <c r="AQ164" s="47"/>
      <c r="AR164" s="47"/>
      <c r="AS164" s="47"/>
      <c r="AT164" s="47"/>
      <c r="AU164" s="47"/>
      <c r="AV164" s="47"/>
      <c r="AW164" s="47"/>
      <c r="AX164" s="47"/>
      <c r="AY164" s="47"/>
      <c r="AZ164" s="47"/>
      <c r="BA164" s="47"/>
      <c r="BB164" s="47"/>
    </row>
    <row r="165" spans="1:54" s="65" customFormat="1" x14ac:dyDescent="0.2">
      <c r="A165" s="62"/>
      <c r="B165" s="63"/>
      <c r="C165" s="64"/>
      <c r="D165" s="64"/>
      <c r="AQ165" s="47"/>
      <c r="AR165" s="47"/>
      <c r="AS165" s="47"/>
      <c r="AT165" s="47"/>
      <c r="AU165" s="47"/>
      <c r="AV165" s="47"/>
      <c r="AW165" s="47"/>
      <c r="AX165" s="47"/>
      <c r="AY165" s="47"/>
      <c r="AZ165" s="47"/>
      <c r="BA165" s="47"/>
      <c r="BB165" s="47"/>
    </row>
    <row r="166" spans="1:54" s="65" customFormat="1" x14ac:dyDescent="0.2">
      <c r="A166" s="62"/>
      <c r="B166" s="63"/>
      <c r="C166" s="64"/>
      <c r="D166" s="64"/>
      <c r="AQ166" s="47"/>
      <c r="AR166" s="47"/>
      <c r="AS166" s="47"/>
      <c r="AT166" s="47"/>
      <c r="AU166" s="47"/>
      <c r="AV166" s="47"/>
      <c r="AW166" s="47"/>
      <c r="AX166" s="47"/>
      <c r="AY166" s="47"/>
      <c r="AZ166" s="47"/>
      <c r="BA166" s="47"/>
      <c r="BB166" s="47"/>
    </row>
    <row r="167" spans="1:54" s="65" customFormat="1" x14ac:dyDescent="0.2">
      <c r="A167" s="62"/>
      <c r="B167" s="63"/>
      <c r="C167" s="64"/>
      <c r="D167" s="64"/>
      <c r="AQ167" s="47"/>
      <c r="AR167" s="47"/>
      <c r="AS167" s="47"/>
      <c r="AT167" s="47"/>
      <c r="AU167" s="47"/>
      <c r="AV167" s="47"/>
      <c r="AW167" s="47"/>
      <c r="AX167" s="47"/>
      <c r="AY167" s="47"/>
      <c r="AZ167" s="47"/>
      <c r="BA167" s="47"/>
      <c r="BB167" s="47"/>
    </row>
    <row r="168" spans="1:54" s="65" customFormat="1" x14ac:dyDescent="0.2">
      <c r="A168" s="62"/>
      <c r="B168" s="63"/>
      <c r="C168" s="64"/>
      <c r="D168" s="64"/>
      <c r="AQ168" s="47"/>
      <c r="AR168" s="47"/>
      <c r="AS168" s="47"/>
      <c r="AT168" s="47"/>
      <c r="AU168" s="47"/>
      <c r="AV168" s="47"/>
      <c r="AW168" s="47"/>
      <c r="AX168" s="47"/>
      <c r="AY168" s="47"/>
      <c r="AZ168" s="47"/>
      <c r="BA168" s="47"/>
      <c r="BB168" s="47"/>
    </row>
    <row r="169" spans="1:54" s="65" customFormat="1" x14ac:dyDescent="0.2">
      <c r="A169" s="62"/>
      <c r="B169" s="63"/>
      <c r="C169" s="64"/>
      <c r="D169" s="64"/>
      <c r="AQ169" s="47"/>
      <c r="AR169" s="47"/>
      <c r="AS169" s="47"/>
      <c r="AT169" s="47"/>
      <c r="AU169" s="47"/>
      <c r="AV169" s="47"/>
      <c r="AW169" s="47"/>
      <c r="AX169" s="47"/>
      <c r="AY169" s="47"/>
      <c r="AZ169" s="47"/>
      <c r="BA169" s="47"/>
      <c r="BB169" s="47"/>
    </row>
    <row r="170" spans="1:54" s="65" customFormat="1" x14ac:dyDescent="0.2">
      <c r="A170" s="62"/>
      <c r="B170" s="63"/>
      <c r="C170" s="64"/>
      <c r="D170" s="64"/>
      <c r="AQ170" s="47"/>
      <c r="AR170" s="47"/>
      <c r="AS170" s="47"/>
      <c r="AT170" s="47"/>
      <c r="AU170" s="47"/>
      <c r="AV170" s="47"/>
      <c r="AW170" s="47"/>
      <c r="AX170" s="47"/>
      <c r="AY170" s="47"/>
      <c r="AZ170" s="47"/>
      <c r="BA170" s="47"/>
      <c r="BB170" s="47"/>
    </row>
    <row r="171" spans="1:54" s="65" customFormat="1" x14ac:dyDescent="0.2">
      <c r="A171" s="62"/>
      <c r="B171" s="63"/>
      <c r="C171" s="64"/>
      <c r="D171" s="64"/>
      <c r="AQ171" s="47"/>
      <c r="AR171" s="47"/>
      <c r="AS171" s="47"/>
      <c r="AT171" s="47"/>
      <c r="AU171" s="47"/>
      <c r="AV171" s="47"/>
      <c r="AW171" s="47"/>
      <c r="AX171" s="47"/>
      <c r="AY171" s="47"/>
      <c r="AZ171" s="47"/>
      <c r="BA171" s="47"/>
      <c r="BB171" s="47"/>
    </row>
    <row r="172" spans="1:54" s="65" customFormat="1" x14ac:dyDescent="0.2">
      <c r="A172" s="62"/>
      <c r="B172" s="63"/>
      <c r="C172" s="64"/>
      <c r="D172" s="64"/>
      <c r="AQ172" s="47"/>
      <c r="AR172" s="47"/>
      <c r="AS172" s="47"/>
      <c r="AT172" s="47"/>
      <c r="AU172" s="47"/>
      <c r="AV172" s="47"/>
      <c r="AW172" s="47"/>
      <c r="AX172" s="47"/>
      <c r="AY172" s="47"/>
      <c r="AZ172" s="47"/>
      <c r="BA172" s="47"/>
      <c r="BB172" s="47"/>
    </row>
    <row r="173" spans="1:54" s="65" customFormat="1" x14ac:dyDescent="0.2">
      <c r="A173" s="62"/>
      <c r="B173" s="63"/>
      <c r="C173" s="64"/>
      <c r="D173" s="64"/>
      <c r="AQ173" s="47"/>
      <c r="AR173" s="47"/>
      <c r="AS173" s="47"/>
      <c r="AT173" s="47"/>
      <c r="AU173" s="47"/>
      <c r="AV173" s="47"/>
      <c r="AW173" s="47"/>
      <c r="AX173" s="47"/>
      <c r="AY173" s="47"/>
      <c r="AZ173" s="47"/>
      <c r="BA173" s="47"/>
      <c r="BB173" s="47"/>
    </row>
    <row r="174" spans="1:54" s="65" customFormat="1" x14ac:dyDescent="0.2">
      <c r="A174" s="62"/>
      <c r="B174" s="63"/>
      <c r="C174" s="64"/>
      <c r="D174" s="64"/>
      <c r="AQ174" s="47"/>
      <c r="AR174" s="47"/>
      <c r="AS174" s="47"/>
      <c r="AT174" s="47"/>
      <c r="AU174" s="47"/>
      <c r="AV174" s="47"/>
      <c r="AW174" s="47"/>
      <c r="AX174" s="47"/>
      <c r="AY174" s="47"/>
      <c r="AZ174" s="47"/>
      <c r="BA174" s="47"/>
      <c r="BB174" s="47"/>
    </row>
    <row r="175" spans="1:54" s="65" customFormat="1" x14ac:dyDescent="0.2">
      <c r="A175" s="62"/>
      <c r="B175" s="63"/>
      <c r="C175" s="64"/>
      <c r="D175" s="64"/>
      <c r="AQ175" s="47"/>
      <c r="AR175" s="47"/>
      <c r="AS175" s="47"/>
      <c r="AT175" s="47"/>
      <c r="AU175" s="47"/>
      <c r="AV175" s="47"/>
      <c r="AW175" s="47"/>
      <c r="AX175" s="47"/>
      <c r="AY175" s="47"/>
      <c r="AZ175" s="47"/>
      <c r="BA175" s="47"/>
      <c r="BB175" s="47"/>
    </row>
    <row r="176" spans="1:54" s="65" customFormat="1" x14ac:dyDescent="0.2">
      <c r="A176" s="62"/>
      <c r="B176" s="63"/>
      <c r="C176" s="64"/>
      <c r="D176" s="64"/>
      <c r="AQ176" s="47"/>
      <c r="AR176" s="47"/>
      <c r="AS176" s="47"/>
      <c r="AT176" s="47"/>
      <c r="AU176" s="47"/>
      <c r="AV176" s="47"/>
      <c r="AW176" s="47"/>
      <c r="AX176" s="47"/>
      <c r="AY176" s="47"/>
      <c r="AZ176" s="47"/>
      <c r="BA176" s="47"/>
      <c r="BB176" s="47"/>
    </row>
    <row r="177" spans="1:54" s="65" customFormat="1" x14ac:dyDescent="0.2">
      <c r="A177" s="62"/>
      <c r="B177" s="63"/>
      <c r="C177" s="64"/>
      <c r="D177" s="64"/>
      <c r="AQ177" s="47"/>
      <c r="AR177" s="47"/>
      <c r="AS177" s="47"/>
      <c r="AT177" s="47"/>
      <c r="AU177" s="47"/>
      <c r="AV177" s="47"/>
      <c r="AW177" s="47"/>
      <c r="AX177" s="47"/>
      <c r="AY177" s="47"/>
      <c r="AZ177" s="47"/>
      <c r="BA177" s="47"/>
      <c r="BB177" s="47"/>
    </row>
    <row r="178" spans="1:54" s="65" customFormat="1" x14ac:dyDescent="0.2">
      <c r="A178" s="62"/>
      <c r="B178" s="63"/>
      <c r="C178" s="64"/>
      <c r="D178" s="64"/>
      <c r="AQ178" s="47"/>
      <c r="AR178" s="47"/>
      <c r="AS178" s="47"/>
      <c r="AT178" s="47"/>
      <c r="AU178" s="47"/>
      <c r="AV178" s="47"/>
      <c r="AW178" s="47"/>
      <c r="AX178" s="47"/>
      <c r="AY178" s="47"/>
      <c r="AZ178" s="47"/>
      <c r="BA178" s="47"/>
      <c r="BB178" s="47"/>
    </row>
    <row r="179" spans="1:54" s="65" customFormat="1" x14ac:dyDescent="0.2">
      <c r="A179" s="62"/>
      <c r="B179" s="63"/>
      <c r="C179" s="64"/>
      <c r="D179" s="64"/>
      <c r="AQ179" s="47"/>
      <c r="AR179" s="47"/>
      <c r="AS179" s="47"/>
      <c r="AT179" s="47"/>
      <c r="AU179" s="47"/>
      <c r="AV179" s="47"/>
      <c r="AW179" s="47"/>
      <c r="AX179" s="47"/>
      <c r="AY179" s="47"/>
      <c r="AZ179" s="47"/>
      <c r="BA179" s="47"/>
      <c r="BB179" s="47"/>
    </row>
    <row r="180" spans="1:54" s="65" customFormat="1" x14ac:dyDescent="0.2">
      <c r="A180" s="62"/>
      <c r="B180" s="63"/>
      <c r="C180" s="64"/>
      <c r="D180" s="64"/>
      <c r="AQ180" s="47"/>
      <c r="AR180" s="47"/>
      <c r="AS180" s="47"/>
      <c r="AT180" s="47"/>
      <c r="AU180" s="47"/>
      <c r="AV180" s="47"/>
      <c r="AW180" s="47"/>
      <c r="AX180" s="47"/>
      <c r="AY180" s="47"/>
      <c r="AZ180" s="47"/>
      <c r="BA180" s="47"/>
      <c r="BB180" s="47"/>
    </row>
    <row r="181" spans="1:54" s="65" customFormat="1" x14ac:dyDescent="0.2">
      <c r="A181" s="62"/>
      <c r="B181" s="63"/>
      <c r="C181" s="64"/>
      <c r="D181" s="64"/>
      <c r="AQ181" s="47"/>
      <c r="AR181" s="47"/>
      <c r="AS181" s="47"/>
      <c r="AT181" s="47"/>
      <c r="AU181" s="47"/>
      <c r="AV181" s="47"/>
      <c r="AW181" s="47"/>
      <c r="AX181" s="47"/>
      <c r="AY181" s="47"/>
      <c r="AZ181" s="47"/>
      <c r="BA181" s="47"/>
      <c r="BB181" s="47"/>
    </row>
    <row r="182" spans="1:54" s="65" customFormat="1" x14ac:dyDescent="0.2">
      <c r="A182" s="62"/>
      <c r="B182" s="63"/>
      <c r="C182" s="64"/>
      <c r="D182" s="64"/>
      <c r="AQ182" s="47"/>
      <c r="AR182" s="47"/>
      <c r="AS182" s="47"/>
      <c r="AT182" s="47"/>
      <c r="AU182" s="47"/>
      <c r="AV182" s="47"/>
      <c r="AW182" s="47"/>
      <c r="AX182" s="47"/>
      <c r="AY182" s="47"/>
      <c r="AZ182" s="47"/>
      <c r="BA182" s="47"/>
      <c r="BB182" s="47"/>
    </row>
    <row r="183" spans="1:54" s="65" customFormat="1" x14ac:dyDescent="0.2">
      <c r="A183" s="62"/>
      <c r="B183" s="63"/>
      <c r="C183" s="64"/>
      <c r="D183" s="64"/>
      <c r="AQ183" s="47"/>
      <c r="AR183" s="47"/>
      <c r="AS183" s="47"/>
      <c r="AT183" s="47"/>
      <c r="AU183" s="47"/>
      <c r="AV183" s="47"/>
      <c r="AW183" s="47"/>
      <c r="AX183" s="47"/>
      <c r="AY183" s="47"/>
      <c r="AZ183" s="47"/>
      <c r="BA183" s="47"/>
      <c r="BB183" s="47"/>
    </row>
    <row r="184" spans="1:54" s="65" customFormat="1" x14ac:dyDescent="0.2">
      <c r="A184" s="62"/>
      <c r="B184" s="63"/>
      <c r="C184" s="64"/>
      <c r="D184" s="64"/>
      <c r="AQ184" s="47"/>
      <c r="AR184" s="47"/>
      <c r="AS184" s="47"/>
      <c r="AT184" s="47"/>
      <c r="AU184" s="47"/>
      <c r="AV184" s="47"/>
      <c r="AW184" s="47"/>
      <c r="AX184" s="47"/>
      <c r="AY184" s="47"/>
      <c r="AZ184" s="47"/>
      <c r="BA184" s="47"/>
      <c r="BB184" s="47"/>
    </row>
    <row r="185" spans="1:54" s="65" customFormat="1" x14ac:dyDescent="0.2">
      <c r="A185" s="62"/>
      <c r="B185" s="63"/>
      <c r="C185" s="64"/>
      <c r="D185" s="64"/>
      <c r="AQ185" s="47"/>
      <c r="AR185" s="47"/>
      <c r="AS185" s="47"/>
      <c r="AT185" s="47"/>
      <c r="AU185" s="47"/>
      <c r="AV185" s="47"/>
      <c r="AW185" s="47"/>
      <c r="AX185" s="47"/>
      <c r="AY185" s="47"/>
      <c r="AZ185" s="47"/>
      <c r="BA185" s="47"/>
      <c r="BB185" s="47"/>
    </row>
    <row r="186" spans="1:54" s="65" customFormat="1" x14ac:dyDescent="0.2">
      <c r="A186" s="62"/>
      <c r="B186" s="63"/>
      <c r="C186" s="64"/>
      <c r="D186" s="64"/>
      <c r="AQ186" s="47"/>
      <c r="AR186" s="47"/>
      <c r="AS186" s="47"/>
      <c r="AT186" s="47"/>
      <c r="AU186" s="47"/>
      <c r="AV186" s="47"/>
      <c r="AW186" s="47"/>
      <c r="AX186" s="47"/>
      <c r="AY186" s="47"/>
      <c r="AZ186" s="47"/>
      <c r="BA186" s="47"/>
      <c r="BB186" s="47"/>
    </row>
    <row r="187" spans="1:54" s="65" customFormat="1" x14ac:dyDescent="0.2">
      <c r="A187" s="62"/>
      <c r="B187" s="63"/>
      <c r="C187" s="64"/>
      <c r="D187" s="64"/>
      <c r="AQ187" s="47"/>
      <c r="AR187" s="47"/>
      <c r="AS187" s="47"/>
      <c r="AT187" s="47"/>
      <c r="AU187" s="47"/>
      <c r="AV187" s="47"/>
      <c r="AW187" s="47"/>
      <c r="AX187" s="47"/>
      <c r="AY187" s="47"/>
      <c r="AZ187" s="47"/>
      <c r="BA187" s="47"/>
      <c r="BB187" s="47"/>
    </row>
    <row r="188" spans="1:54" s="65" customFormat="1" x14ac:dyDescent="0.2">
      <c r="A188" s="62"/>
      <c r="B188" s="63"/>
      <c r="C188" s="64"/>
      <c r="D188" s="64"/>
      <c r="AQ188" s="47"/>
      <c r="AR188" s="47"/>
      <c r="AS188" s="47"/>
      <c r="AT188" s="47"/>
      <c r="AU188" s="47"/>
      <c r="AV188" s="47"/>
      <c r="AW188" s="47"/>
      <c r="AX188" s="47"/>
      <c r="AY188" s="47"/>
      <c r="AZ188" s="47"/>
      <c r="BA188" s="47"/>
      <c r="BB188" s="47"/>
    </row>
    <row r="189" spans="1:54" s="65" customFormat="1" x14ac:dyDescent="0.2">
      <c r="A189" s="62"/>
      <c r="B189" s="63"/>
      <c r="C189" s="64"/>
      <c r="D189" s="64"/>
      <c r="AQ189" s="47"/>
      <c r="AR189" s="47"/>
      <c r="AS189" s="47"/>
      <c r="AT189" s="47"/>
      <c r="AU189" s="47"/>
      <c r="AV189" s="47"/>
      <c r="AW189" s="47"/>
      <c r="AX189" s="47"/>
      <c r="AY189" s="47"/>
      <c r="AZ189" s="47"/>
      <c r="BA189" s="47"/>
      <c r="BB189" s="47"/>
    </row>
    <row r="190" spans="1:54" s="65" customFormat="1" x14ac:dyDescent="0.2">
      <c r="A190" s="62"/>
      <c r="B190" s="63"/>
      <c r="C190" s="64"/>
      <c r="D190" s="64"/>
      <c r="AQ190" s="47"/>
      <c r="AR190" s="47"/>
      <c r="AS190" s="47"/>
      <c r="AT190" s="47"/>
      <c r="AU190" s="47"/>
      <c r="AV190" s="47"/>
      <c r="AW190" s="47"/>
      <c r="AX190" s="47"/>
      <c r="AY190" s="47"/>
      <c r="AZ190" s="47"/>
      <c r="BA190" s="47"/>
      <c r="BB190" s="47"/>
    </row>
    <row r="191" spans="1:54" s="65" customFormat="1" x14ac:dyDescent="0.2">
      <c r="A191" s="62"/>
      <c r="B191" s="63"/>
      <c r="C191" s="64"/>
      <c r="D191" s="64"/>
      <c r="AQ191" s="47"/>
      <c r="AR191" s="47"/>
      <c r="AS191" s="47"/>
      <c r="AT191" s="47"/>
      <c r="AU191" s="47"/>
      <c r="AV191" s="47"/>
      <c r="AW191" s="47"/>
      <c r="AX191" s="47"/>
      <c r="AY191" s="47"/>
      <c r="AZ191" s="47"/>
      <c r="BA191" s="47"/>
      <c r="BB191" s="47"/>
    </row>
    <row r="192" spans="1:54" s="65" customFormat="1" x14ac:dyDescent="0.2">
      <c r="A192" s="62"/>
      <c r="B192" s="63"/>
      <c r="C192" s="64"/>
      <c r="D192" s="64"/>
      <c r="AQ192" s="47"/>
      <c r="AR192" s="47"/>
      <c r="AS192" s="47"/>
      <c r="AT192" s="47"/>
      <c r="AU192" s="47"/>
      <c r="AV192" s="47"/>
      <c r="AW192" s="47"/>
      <c r="AX192" s="47"/>
      <c r="AY192" s="47"/>
      <c r="AZ192" s="47"/>
      <c r="BA192" s="47"/>
      <c r="BB192" s="47"/>
    </row>
    <row r="193" spans="1:54" s="65" customFormat="1" x14ac:dyDescent="0.2">
      <c r="A193" s="62"/>
      <c r="B193" s="63"/>
      <c r="C193" s="64"/>
      <c r="D193" s="64"/>
      <c r="AQ193" s="47"/>
      <c r="AR193" s="47"/>
      <c r="AS193" s="47"/>
      <c r="AT193" s="47"/>
      <c r="AU193" s="47"/>
      <c r="AV193" s="47"/>
      <c r="AW193" s="47"/>
      <c r="AX193" s="47"/>
      <c r="AY193" s="47"/>
      <c r="AZ193" s="47"/>
      <c r="BA193" s="47"/>
      <c r="BB193" s="47"/>
    </row>
    <row r="194" spans="1:54" s="65" customFormat="1" x14ac:dyDescent="0.2">
      <c r="A194" s="62"/>
      <c r="B194" s="63"/>
      <c r="C194" s="64"/>
      <c r="D194" s="64"/>
      <c r="AQ194" s="47"/>
      <c r="AR194" s="47"/>
      <c r="AS194" s="47"/>
      <c r="AT194" s="47"/>
      <c r="AU194" s="47"/>
      <c r="AV194" s="47"/>
      <c r="AW194" s="47"/>
      <c r="AX194" s="47"/>
      <c r="AY194" s="47"/>
      <c r="AZ194" s="47"/>
      <c r="BA194" s="47"/>
      <c r="BB194" s="47"/>
    </row>
    <row r="195" spans="1:54" s="65" customFormat="1" x14ac:dyDescent="0.2">
      <c r="A195" s="62"/>
      <c r="B195" s="63"/>
      <c r="C195" s="64"/>
      <c r="D195" s="64"/>
      <c r="AQ195" s="47"/>
      <c r="AR195" s="47"/>
      <c r="AS195" s="47"/>
      <c r="AT195" s="47"/>
      <c r="AU195" s="47"/>
      <c r="AV195" s="47"/>
      <c r="AW195" s="47"/>
      <c r="AX195" s="47"/>
      <c r="AY195" s="47"/>
      <c r="AZ195" s="47"/>
      <c r="BA195" s="47"/>
      <c r="BB195" s="47"/>
    </row>
    <row r="196" spans="1:54" s="65" customFormat="1" x14ac:dyDescent="0.2">
      <c r="A196" s="62"/>
      <c r="B196" s="63"/>
      <c r="C196" s="64"/>
      <c r="D196" s="64"/>
      <c r="AQ196" s="47"/>
      <c r="AR196" s="47"/>
      <c r="AS196" s="47"/>
      <c r="AT196" s="47"/>
      <c r="AU196" s="47"/>
      <c r="AV196" s="47"/>
      <c r="AW196" s="47"/>
      <c r="AX196" s="47"/>
      <c r="AY196" s="47"/>
      <c r="AZ196" s="47"/>
      <c r="BA196" s="47"/>
      <c r="BB196" s="47"/>
    </row>
    <row r="197" spans="1:54" s="65" customFormat="1" x14ac:dyDescent="0.2">
      <c r="A197" s="62"/>
      <c r="B197" s="63"/>
      <c r="C197" s="64"/>
      <c r="D197" s="64"/>
      <c r="AQ197" s="47"/>
      <c r="AR197" s="47"/>
      <c r="AS197" s="47"/>
      <c r="AT197" s="47"/>
      <c r="AU197" s="47"/>
      <c r="AV197" s="47"/>
      <c r="AW197" s="47"/>
      <c r="AX197" s="47"/>
      <c r="AY197" s="47"/>
      <c r="AZ197" s="47"/>
      <c r="BA197" s="47"/>
      <c r="BB197" s="47"/>
    </row>
    <row r="198" spans="1:54" s="65" customFormat="1" x14ac:dyDescent="0.2">
      <c r="A198" s="62"/>
      <c r="B198" s="63"/>
      <c r="C198" s="64"/>
      <c r="D198" s="64"/>
      <c r="AQ198" s="47"/>
      <c r="AR198" s="47"/>
      <c r="AS198" s="47"/>
      <c r="AT198" s="47"/>
      <c r="AU198" s="47"/>
      <c r="AV198" s="47"/>
      <c r="AW198" s="47"/>
      <c r="AX198" s="47"/>
      <c r="AY198" s="47"/>
      <c r="AZ198" s="47"/>
      <c r="BA198" s="47"/>
      <c r="BB198" s="47"/>
    </row>
    <row r="199" spans="1:54" s="65" customFormat="1" x14ac:dyDescent="0.2">
      <c r="A199" s="62"/>
      <c r="B199" s="63"/>
      <c r="C199" s="64"/>
      <c r="D199" s="64"/>
      <c r="AQ199" s="47"/>
      <c r="AR199" s="47"/>
      <c r="AS199" s="47"/>
      <c r="AT199" s="47"/>
      <c r="AU199" s="47"/>
      <c r="AV199" s="47"/>
      <c r="AW199" s="47"/>
      <c r="AX199" s="47"/>
      <c r="AY199" s="47"/>
      <c r="AZ199" s="47"/>
      <c r="BA199" s="47"/>
      <c r="BB199" s="47"/>
    </row>
    <row r="200" spans="1:54" s="65" customFormat="1" x14ac:dyDescent="0.2">
      <c r="A200" s="62"/>
      <c r="B200" s="63"/>
      <c r="C200" s="64"/>
      <c r="D200" s="64"/>
      <c r="AQ200" s="47"/>
      <c r="AR200" s="47"/>
      <c r="AS200" s="47"/>
      <c r="AT200" s="47"/>
      <c r="AU200" s="47"/>
      <c r="AV200" s="47"/>
      <c r="AW200" s="47"/>
      <c r="AX200" s="47"/>
      <c r="AY200" s="47"/>
      <c r="AZ200" s="47"/>
      <c r="BA200" s="47"/>
      <c r="BB200" s="47"/>
    </row>
    <row r="201" spans="1:54" s="65" customFormat="1" x14ac:dyDescent="0.2">
      <c r="A201" s="62"/>
      <c r="B201" s="63"/>
      <c r="C201" s="64"/>
      <c r="D201" s="64"/>
      <c r="AQ201" s="47"/>
      <c r="AR201" s="47"/>
      <c r="AS201" s="47"/>
      <c r="AT201" s="47"/>
      <c r="AU201" s="47"/>
      <c r="AV201" s="47"/>
      <c r="AW201" s="47"/>
      <c r="AX201" s="47"/>
      <c r="AY201" s="47"/>
      <c r="AZ201" s="47"/>
      <c r="BA201" s="47"/>
      <c r="BB201" s="47"/>
    </row>
    <row r="202" spans="1:54" s="65" customFormat="1" x14ac:dyDescent="0.2">
      <c r="A202" s="62"/>
      <c r="B202" s="63"/>
      <c r="C202" s="64"/>
      <c r="D202" s="64"/>
      <c r="AQ202" s="47"/>
      <c r="AR202" s="47"/>
      <c r="AS202" s="47"/>
      <c r="AT202" s="47"/>
      <c r="AU202" s="47"/>
      <c r="AV202" s="47"/>
      <c r="AW202" s="47"/>
      <c r="AX202" s="47"/>
      <c r="AY202" s="47"/>
      <c r="AZ202" s="47"/>
      <c r="BA202" s="47"/>
      <c r="BB202" s="47"/>
    </row>
    <row r="203" spans="1:54" s="65" customFormat="1" x14ac:dyDescent="0.2">
      <c r="A203" s="62"/>
      <c r="B203" s="63"/>
      <c r="C203" s="64"/>
      <c r="D203" s="64"/>
      <c r="AQ203" s="47"/>
      <c r="AR203" s="47"/>
      <c r="AS203" s="47"/>
      <c r="AT203" s="47"/>
      <c r="AU203" s="47"/>
      <c r="AV203" s="47"/>
      <c r="AW203" s="47"/>
      <c r="AX203" s="47"/>
      <c r="AY203" s="47"/>
      <c r="AZ203" s="47"/>
      <c r="BA203" s="47"/>
      <c r="BB203" s="47"/>
    </row>
    <row r="204" spans="1:54" s="65" customFormat="1" x14ac:dyDescent="0.2">
      <c r="A204" s="62"/>
      <c r="B204" s="63"/>
      <c r="C204" s="64"/>
      <c r="D204" s="64"/>
      <c r="AQ204" s="47"/>
      <c r="AR204" s="47"/>
      <c r="AS204" s="47"/>
      <c r="AT204" s="47"/>
      <c r="AU204" s="47"/>
      <c r="AV204" s="47"/>
      <c r="AW204" s="47"/>
      <c r="AX204" s="47"/>
      <c r="AY204" s="47"/>
      <c r="AZ204" s="47"/>
      <c r="BA204" s="47"/>
      <c r="BB204" s="47"/>
    </row>
    <row r="205" spans="1:54" s="65" customFormat="1" x14ac:dyDescent="0.2">
      <c r="A205" s="62"/>
      <c r="B205" s="63"/>
      <c r="C205" s="64"/>
      <c r="D205" s="64"/>
      <c r="AQ205" s="47"/>
      <c r="AR205" s="47"/>
      <c r="AS205" s="47"/>
      <c r="AT205" s="47"/>
      <c r="AU205" s="47"/>
      <c r="AV205" s="47"/>
      <c r="AW205" s="47"/>
      <c r="AX205" s="47"/>
      <c r="AY205" s="47"/>
      <c r="AZ205" s="47"/>
      <c r="BA205" s="47"/>
      <c r="BB205" s="47"/>
    </row>
    <row r="206" spans="1:54" s="65" customFormat="1" x14ac:dyDescent="0.2">
      <c r="A206" s="62"/>
      <c r="B206" s="63"/>
      <c r="C206" s="64"/>
      <c r="D206" s="64"/>
      <c r="AQ206" s="47"/>
      <c r="AR206" s="47"/>
      <c r="AS206" s="47"/>
      <c r="AT206" s="47"/>
      <c r="AU206" s="47"/>
      <c r="AV206" s="47"/>
      <c r="AW206" s="47"/>
      <c r="AX206" s="47"/>
      <c r="AY206" s="47"/>
      <c r="AZ206" s="47"/>
      <c r="BA206" s="47"/>
      <c r="BB206" s="47"/>
    </row>
    <row r="207" spans="1:54" s="65" customFormat="1" x14ac:dyDescent="0.2">
      <c r="A207" s="62"/>
      <c r="B207" s="63"/>
      <c r="C207" s="64"/>
      <c r="D207" s="64"/>
      <c r="AQ207" s="47"/>
      <c r="AR207" s="47"/>
      <c r="AS207" s="47"/>
      <c r="AT207" s="47"/>
      <c r="AU207" s="47"/>
      <c r="AV207" s="47"/>
      <c r="AW207" s="47"/>
      <c r="AX207" s="47"/>
      <c r="AY207" s="47"/>
      <c r="AZ207" s="47"/>
      <c r="BA207" s="47"/>
      <c r="BB207" s="47"/>
    </row>
    <row r="208" spans="1:54" s="65" customFormat="1" x14ac:dyDescent="0.2">
      <c r="A208" s="62"/>
      <c r="B208" s="63"/>
      <c r="C208" s="64"/>
      <c r="D208" s="64"/>
      <c r="AQ208" s="47"/>
      <c r="AR208" s="47"/>
      <c r="AS208" s="47"/>
      <c r="AT208" s="47"/>
      <c r="AU208" s="47"/>
      <c r="AV208" s="47"/>
      <c r="AW208" s="47"/>
      <c r="AX208" s="47"/>
      <c r="AY208" s="47"/>
      <c r="AZ208" s="47"/>
      <c r="BA208" s="47"/>
      <c r="BB208" s="47"/>
    </row>
    <row r="209" spans="1:54" s="65" customFormat="1" x14ac:dyDescent="0.2">
      <c r="A209" s="62"/>
      <c r="B209" s="63"/>
      <c r="C209" s="64"/>
      <c r="D209" s="64"/>
      <c r="AQ209" s="47"/>
      <c r="AR209" s="47"/>
      <c r="AS209" s="47"/>
      <c r="AT209" s="47"/>
      <c r="AU209" s="47"/>
      <c r="AV209" s="47"/>
      <c r="AW209" s="47"/>
      <c r="AX209" s="47"/>
      <c r="AY209" s="47"/>
      <c r="AZ209" s="47"/>
      <c r="BA209" s="47"/>
      <c r="BB209" s="47"/>
    </row>
    <row r="210" spans="1:54" s="65" customFormat="1" x14ac:dyDescent="0.2">
      <c r="A210" s="62"/>
      <c r="B210" s="63"/>
      <c r="C210" s="64"/>
      <c r="D210" s="64"/>
      <c r="AQ210" s="47"/>
      <c r="AR210" s="47"/>
      <c r="AS210" s="47"/>
      <c r="AT210" s="47"/>
      <c r="AU210" s="47"/>
      <c r="AV210" s="47"/>
      <c r="AW210" s="47"/>
      <c r="AX210" s="47"/>
      <c r="AY210" s="47"/>
      <c r="AZ210" s="47"/>
      <c r="BA210" s="47"/>
      <c r="BB210" s="47"/>
    </row>
    <row r="211" spans="1:54" s="65" customFormat="1" x14ac:dyDescent="0.2">
      <c r="A211" s="62"/>
      <c r="B211" s="63"/>
      <c r="C211" s="64"/>
      <c r="D211" s="64"/>
      <c r="AQ211" s="47"/>
      <c r="AR211" s="47"/>
      <c r="AS211" s="47"/>
      <c r="AT211" s="47"/>
      <c r="AU211" s="47"/>
      <c r="AV211" s="47"/>
      <c r="AW211" s="47"/>
      <c r="AX211" s="47"/>
      <c r="AY211" s="47"/>
      <c r="AZ211" s="47"/>
      <c r="BA211" s="47"/>
      <c r="BB211" s="47"/>
    </row>
    <row r="212" spans="1:54" s="65" customFormat="1" x14ac:dyDescent="0.2">
      <c r="A212" s="62"/>
      <c r="B212" s="63"/>
      <c r="C212" s="64"/>
      <c r="D212" s="64"/>
      <c r="AQ212" s="47"/>
      <c r="AR212" s="47"/>
      <c r="AS212" s="47"/>
      <c r="AT212" s="47"/>
      <c r="AU212" s="47"/>
      <c r="AV212" s="47"/>
      <c r="AW212" s="47"/>
      <c r="AX212" s="47"/>
      <c r="AY212" s="47"/>
      <c r="AZ212" s="47"/>
      <c r="BA212" s="47"/>
      <c r="BB212" s="47"/>
    </row>
    <row r="213" spans="1:54" s="65" customFormat="1" x14ac:dyDescent="0.2">
      <c r="A213" s="62"/>
      <c r="B213" s="63"/>
      <c r="C213" s="64"/>
      <c r="D213" s="64"/>
      <c r="AQ213" s="47"/>
      <c r="AR213" s="47"/>
      <c r="AS213" s="47"/>
      <c r="AT213" s="47"/>
      <c r="AU213" s="47"/>
      <c r="AV213" s="47"/>
      <c r="AW213" s="47"/>
      <c r="AX213" s="47"/>
      <c r="AY213" s="47"/>
      <c r="AZ213" s="47"/>
      <c r="BA213" s="47"/>
      <c r="BB213" s="47"/>
    </row>
    <row r="214" spans="1:54" s="65" customFormat="1" x14ac:dyDescent="0.2">
      <c r="A214" s="62"/>
      <c r="B214" s="63"/>
      <c r="C214" s="64"/>
      <c r="D214" s="64"/>
      <c r="AQ214" s="47"/>
      <c r="AR214" s="47"/>
      <c r="AS214" s="47"/>
      <c r="AT214" s="47"/>
      <c r="AU214" s="47"/>
      <c r="AV214" s="47"/>
      <c r="AW214" s="47"/>
      <c r="AX214" s="47"/>
      <c r="AY214" s="47"/>
      <c r="AZ214" s="47"/>
      <c r="BA214" s="47"/>
      <c r="BB214" s="47"/>
    </row>
    <row r="215" spans="1:54" s="65" customFormat="1" x14ac:dyDescent="0.2">
      <c r="A215" s="62"/>
      <c r="B215" s="63"/>
      <c r="C215" s="64"/>
      <c r="D215" s="64"/>
      <c r="AQ215" s="47"/>
      <c r="AR215" s="47"/>
      <c r="AS215" s="47"/>
      <c r="AT215" s="47"/>
      <c r="AU215" s="47"/>
      <c r="AV215" s="47"/>
      <c r="AW215" s="47"/>
      <c r="AX215" s="47"/>
      <c r="AY215" s="47"/>
      <c r="AZ215" s="47"/>
      <c r="BA215" s="47"/>
      <c r="BB215" s="47"/>
    </row>
    <row r="216" spans="1:54" s="65" customFormat="1" x14ac:dyDescent="0.2">
      <c r="A216" s="62"/>
      <c r="B216" s="63"/>
      <c r="C216" s="64"/>
      <c r="D216" s="64"/>
      <c r="AQ216" s="47"/>
      <c r="AR216" s="47"/>
      <c r="AS216" s="47"/>
      <c r="AT216" s="47"/>
      <c r="AU216" s="47"/>
      <c r="AV216" s="47"/>
      <c r="AW216" s="47"/>
      <c r="AX216" s="47"/>
      <c r="AY216" s="47"/>
      <c r="AZ216" s="47"/>
      <c r="BA216" s="47"/>
      <c r="BB216" s="47"/>
    </row>
    <row r="217" spans="1:54" s="65" customFormat="1" x14ac:dyDescent="0.2">
      <c r="A217" s="62"/>
      <c r="B217" s="63"/>
      <c r="C217" s="64"/>
      <c r="D217" s="64"/>
      <c r="AQ217" s="47"/>
      <c r="AR217" s="47"/>
      <c r="AS217" s="47"/>
      <c r="AT217" s="47"/>
      <c r="AU217" s="47"/>
      <c r="AV217" s="47"/>
      <c r="AW217" s="47"/>
      <c r="AX217" s="47"/>
      <c r="AY217" s="47"/>
      <c r="AZ217" s="47"/>
      <c r="BA217" s="47"/>
      <c r="BB217" s="47"/>
    </row>
    <row r="218" spans="1:54" s="65" customFormat="1" x14ac:dyDescent="0.2">
      <c r="A218" s="62"/>
      <c r="B218" s="63"/>
      <c r="C218" s="64"/>
      <c r="D218" s="64"/>
      <c r="AQ218" s="47"/>
      <c r="AR218" s="47"/>
      <c r="AS218" s="47"/>
      <c r="AT218" s="47"/>
      <c r="AU218" s="47"/>
      <c r="AV218" s="47"/>
      <c r="AW218" s="47"/>
      <c r="AX218" s="47"/>
      <c r="AY218" s="47"/>
      <c r="AZ218" s="47"/>
      <c r="BA218" s="47"/>
      <c r="BB218" s="47"/>
    </row>
    <row r="219" spans="1:54" s="65" customFormat="1" x14ac:dyDescent="0.2">
      <c r="A219" s="62"/>
      <c r="B219" s="63"/>
      <c r="C219" s="64"/>
      <c r="D219" s="64"/>
      <c r="AQ219" s="47"/>
      <c r="AR219" s="47"/>
      <c r="AS219" s="47"/>
      <c r="AT219" s="47"/>
      <c r="AU219" s="47"/>
      <c r="AV219" s="47"/>
      <c r="AW219" s="47"/>
      <c r="AX219" s="47"/>
      <c r="AY219" s="47"/>
      <c r="AZ219" s="47"/>
      <c r="BA219" s="47"/>
      <c r="BB219" s="47"/>
    </row>
    <row r="220" spans="1:54" s="65" customFormat="1" x14ac:dyDescent="0.2">
      <c r="A220" s="62"/>
      <c r="B220" s="63"/>
      <c r="C220" s="64"/>
      <c r="D220" s="64"/>
      <c r="AQ220" s="47"/>
      <c r="AR220" s="47"/>
      <c r="AS220" s="47"/>
      <c r="AT220" s="47"/>
      <c r="AU220" s="47"/>
      <c r="AV220" s="47"/>
      <c r="AW220" s="47"/>
      <c r="AX220" s="47"/>
      <c r="AY220" s="47"/>
      <c r="AZ220" s="47"/>
      <c r="BA220" s="47"/>
      <c r="BB220" s="47"/>
    </row>
    <row r="221" spans="1:54" s="65" customFormat="1" x14ac:dyDescent="0.2">
      <c r="A221" s="62"/>
      <c r="B221" s="63"/>
      <c r="C221" s="64"/>
      <c r="D221" s="64"/>
      <c r="AQ221" s="47"/>
      <c r="AR221" s="47"/>
      <c r="AS221" s="47"/>
      <c r="AT221" s="47"/>
      <c r="AU221" s="47"/>
      <c r="AV221" s="47"/>
      <c r="AW221" s="47"/>
      <c r="AX221" s="47"/>
      <c r="AY221" s="47"/>
      <c r="AZ221" s="47"/>
      <c r="BA221" s="47"/>
      <c r="BB221" s="47"/>
    </row>
    <row r="222" spans="1:54" s="65" customFormat="1" x14ac:dyDescent="0.2">
      <c r="A222" s="62"/>
      <c r="B222" s="63"/>
      <c r="C222" s="64"/>
      <c r="D222" s="64"/>
      <c r="AQ222" s="47"/>
      <c r="AR222" s="47"/>
      <c r="AS222" s="47"/>
      <c r="AT222" s="47"/>
      <c r="AU222" s="47"/>
      <c r="AV222" s="47"/>
      <c r="AW222" s="47"/>
      <c r="AX222" s="47"/>
      <c r="AY222" s="47"/>
      <c r="AZ222" s="47"/>
      <c r="BA222" s="47"/>
      <c r="BB222" s="47"/>
    </row>
    <row r="223" spans="1:54" s="65" customFormat="1" x14ac:dyDescent="0.2">
      <c r="A223" s="62"/>
      <c r="B223" s="63"/>
      <c r="C223" s="64"/>
      <c r="D223" s="64"/>
      <c r="AQ223" s="47"/>
      <c r="AR223" s="47"/>
      <c r="AS223" s="47"/>
      <c r="AT223" s="47"/>
      <c r="AU223" s="47"/>
      <c r="AV223" s="47"/>
      <c r="AW223" s="47"/>
      <c r="AX223" s="47"/>
      <c r="AY223" s="47"/>
      <c r="AZ223" s="47"/>
      <c r="BA223" s="47"/>
      <c r="BB223" s="47"/>
    </row>
    <row r="224" spans="1:54" s="65" customFormat="1" x14ac:dyDescent="0.2">
      <c r="A224" s="62"/>
      <c r="B224" s="63"/>
      <c r="C224" s="64"/>
      <c r="D224" s="64"/>
      <c r="AQ224" s="47"/>
      <c r="AR224" s="47"/>
      <c r="AS224" s="47"/>
      <c r="AT224" s="47"/>
      <c r="AU224" s="47"/>
      <c r="AV224" s="47"/>
      <c r="AW224" s="47"/>
      <c r="AX224" s="47"/>
      <c r="AY224" s="47"/>
      <c r="AZ224" s="47"/>
      <c r="BA224" s="47"/>
      <c r="BB224" s="47"/>
    </row>
    <row r="225" spans="1:54" s="65" customFormat="1" x14ac:dyDescent="0.2">
      <c r="A225" s="62"/>
      <c r="B225" s="63"/>
      <c r="C225" s="64"/>
      <c r="D225" s="64"/>
      <c r="AQ225" s="47"/>
      <c r="AR225" s="47"/>
      <c r="AS225" s="47"/>
      <c r="AT225" s="47"/>
      <c r="AU225" s="47"/>
      <c r="AV225" s="47"/>
      <c r="AW225" s="47"/>
      <c r="AX225" s="47"/>
      <c r="AY225" s="47"/>
      <c r="AZ225" s="47"/>
      <c r="BA225" s="47"/>
      <c r="BB225" s="47"/>
    </row>
    <row r="226" spans="1:54" s="65" customFormat="1" x14ac:dyDescent="0.2">
      <c r="A226" s="62"/>
      <c r="B226" s="63"/>
      <c r="C226" s="64"/>
      <c r="D226" s="64"/>
      <c r="AQ226" s="47"/>
      <c r="AR226" s="47"/>
      <c r="AS226" s="47"/>
      <c r="AT226" s="47"/>
      <c r="AU226" s="47"/>
      <c r="AV226" s="47"/>
      <c r="AW226" s="47"/>
      <c r="AX226" s="47"/>
      <c r="AY226" s="47"/>
      <c r="AZ226" s="47"/>
      <c r="BA226" s="47"/>
      <c r="BB226" s="47"/>
    </row>
    <row r="227" spans="1:54" s="65" customFormat="1" x14ac:dyDescent="0.2">
      <c r="A227" s="62"/>
      <c r="B227" s="63"/>
      <c r="C227" s="64"/>
      <c r="D227" s="64"/>
      <c r="AQ227" s="47"/>
      <c r="AR227" s="47"/>
      <c r="AS227" s="47"/>
      <c r="AT227" s="47"/>
      <c r="AU227" s="47"/>
      <c r="AV227" s="47"/>
      <c r="AW227" s="47"/>
      <c r="AX227" s="47"/>
      <c r="AY227" s="47"/>
      <c r="AZ227" s="47"/>
      <c r="BA227" s="47"/>
      <c r="BB227" s="47"/>
    </row>
    <row r="228" spans="1:54" s="65" customFormat="1" x14ac:dyDescent="0.2">
      <c r="A228" s="62"/>
      <c r="B228" s="63"/>
      <c r="C228" s="64"/>
      <c r="D228" s="64"/>
      <c r="AQ228" s="47"/>
      <c r="AR228" s="47"/>
      <c r="AS228" s="47"/>
      <c r="AT228" s="47"/>
      <c r="AU228" s="47"/>
      <c r="AV228" s="47"/>
      <c r="AW228" s="47"/>
      <c r="AX228" s="47"/>
      <c r="AY228" s="47"/>
      <c r="AZ228" s="47"/>
      <c r="BA228" s="47"/>
      <c r="BB228" s="47"/>
    </row>
    <row r="229" spans="1:54" s="65" customFormat="1" x14ac:dyDescent="0.2">
      <c r="A229" s="62"/>
      <c r="B229" s="63"/>
      <c r="C229" s="64"/>
      <c r="D229" s="64"/>
      <c r="AQ229" s="47"/>
      <c r="AR229" s="47"/>
      <c r="AS229" s="47"/>
      <c r="AT229" s="47"/>
      <c r="AU229" s="47"/>
      <c r="AV229" s="47"/>
      <c r="AW229" s="47"/>
      <c r="AX229" s="47"/>
      <c r="AY229" s="47"/>
      <c r="AZ229" s="47"/>
      <c r="BA229" s="47"/>
      <c r="BB229" s="47"/>
    </row>
    <row r="230" spans="1:54" s="65" customFormat="1" x14ac:dyDescent="0.2">
      <c r="A230" s="62"/>
      <c r="B230" s="63"/>
      <c r="C230" s="64"/>
      <c r="D230" s="64"/>
      <c r="AQ230" s="47"/>
      <c r="AR230" s="47"/>
      <c r="AS230" s="47"/>
      <c r="AT230" s="47"/>
      <c r="AU230" s="47"/>
      <c r="AV230" s="47"/>
      <c r="AW230" s="47"/>
      <c r="AX230" s="47"/>
      <c r="AY230" s="47"/>
      <c r="AZ230" s="47"/>
      <c r="BA230" s="47"/>
      <c r="BB230" s="47"/>
    </row>
    <row r="231" spans="1:54" s="65" customFormat="1" x14ac:dyDescent="0.2">
      <c r="A231" s="62"/>
      <c r="B231" s="63"/>
      <c r="C231" s="64"/>
      <c r="D231" s="64"/>
      <c r="AQ231" s="47"/>
      <c r="AR231" s="47"/>
      <c r="AS231" s="47"/>
      <c r="AT231" s="47"/>
      <c r="AU231" s="47"/>
      <c r="AV231" s="47"/>
      <c r="AW231" s="47"/>
      <c r="AX231" s="47"/>
      <c r="AY231" s="47"/>
      <c r="AZ231" s="47"/>
      <c r="BA231" s="47"/>
      <c r="BB231" s="47"/>
    </row>
    <row r="232" spans="1:54" s="65" customFormat="1" x14ac:dyDescent="0.2">
      <c r="A232" s="62"/>
      <c r="B232" s="63"/>
      <c r="C232" s="64"/>
      <c r="D232" s="64"/>
      <c r="AQ232" s="47"/>
      <c r="AR232" s="47"/>
      <c r="AS232" s="47"/>
      <c r="AT232" s="47"/>
      <c r="AU232" s="47"/>
      <c r="AV232" s="47"/>
      <c r="AW232" s="47"/>
      <c r="AX232" s="47"/>
      <c r="AY232" s="47"/>
      <c r="AZ232" s="47"/>
      <c r="BA232" s="47"/>
      <c r="BB232" s="47"/>
    </row>
    <row r="233" spans="1:54" s="65" customFormat="1" x14ac:dyDescent="0.2">
      <c r="A233" s="62"/>
      <c r="B233" s="63"/>
      <c r="C233" s="64"/>
      <c r="D233" s="64"/>
      <c r="AQ233" s="47"/>
      <c r="AR233" s="47"/>
      <c r="AS233" s="47"/>
      <c r="AT233" s="47"/>
      <c r="AU233" s="47"/>
      <c r="AV233" s="47"/>
      <c r="AW233" s="47"/>
      <c r="AX233" s="47"/>
      <c r="AY233" s="47"/>
      <c r="AZ233" s="47"/>
      <c r="BA233" s="47"/>
      <c r="BB233" s="47"/>
    </row>
    <row r="234" spans="1:54" s="65" customFormat="1" x14ac:dyDescent="0.2">
      <c r="A234" s="62"/>
      <c r="B234" s="63"/>
      <c r="C234" s="64"/>
      <c r="D234" s="64"/>
      <c r="AQ234" s="47"/>
      <c r="AR234" s="47"/>
      <c r="AS234" s="47"/>
      <c r="AT234" s="47"/>
      <c r="AU234" s="47"/>
      <c r="AV234" s="47"/>
      <c r="AW234" s="47"/>
      <c r="AX234" s="47"/>
      <c r="AY234" s="47"/>
      <c r="AZ234" s="47"/>
      <c r="BA234" s="47"/>
      <c r="BB234" s="47"/>
    </row>
    <row r="235" spans="1:54" s="65" customFormat="1" x14ac:dyDescent="0.2">
      <c r="A235" s="62"/>
      <c r="B235" s="63"/>
      <c r="C235" s="64"/>
      <c r="D235" s="64"/>
      <c r="AQ235" s="47"/>
      <c r="AR235" s="47"/>
      <c r="AS235" s="47"/>
      <c r="AT235" s="47"/>
      <c r="AU235" s="47"/>
      <c r="AV235" s="47"/>
      <c r="AW235" s="47"/>
      <c r="AX235" s="47"/>
      <c r="AY235" s="47"/>
      <c r="AZ235" s="47"/>
      <c r="BA235" s="47"/>
      <c r="BB235" s="47"/>
    </row>
    <row r="236" spans="1:54" s="65" customFormat="1" x14ac:dyDescent="0.2">
      <c r="A236" s="62"/>
      <c r="B236" s="63"/>
      <c r="C236" s="64"/>
      <c r="D236" s="64"/>
      <c r="AQ236" s="47"/>
      <c r="AR236" s="47"/>
      <c r="AS236" s="47"/>
      <c r="AT236" s="47"/>
      <c r="AU236" s="47"/>
      <c r="AV236" s="47"/>
      <c r="AW236" s="47"/>
      <c r="AX236" s="47"/>
      <c r="AY236" s="47"/>
      <c r="AZ236" s="47"/>
      <c r="BA236" s="47"/>
      <c r="BB236" s="47"/>
    </row>
    <row r="237" spans="1:54" s="65" customFormat="1" x14ac:dyDescent="0.2">
      <c r="A237" s="62"/>
      <c r="B237" s="63"/>
      <c r="C237" s="64"/>
      <c r="D237" s="64"/>
      <c r="AQ237" s="47"/>
      <c r="AR237" s="47"/>
      <c r="AS237" s="47"/>
      <c r="AT237" s="47"/>
      <c r="AU237" s="47"/>
      <c r="AV237" s="47"/>
      <c r="AW237" s="47"/>
      <c r="AX237" s="47"/>
      <c r="AY237" s="47"/>
      <c r="AZ237" s="47"/>
      <c r="BA237" s="47"/>
      <c r="BB237" s="47"/>
    </row>
    <row r="238" spans="1:54" s="65" customFormat="1" x14ac:dyDescent="0.2">
      <c r="A238" s="62"/>
      <c r="B238" s="63"/>
      <c r="C238" s="64"/>
      <c r="D238" s="64"/>
      <c r="AQ238" s="47"/>
      <c r="AR238" s="47"/>
      <c r="AS238" s="47"/>
      <c r="AT238" s="47"/>
      <c r="AU238" s="47"/>
      <c r="AV238" s="47"/>
      <c r="AW238" s="47"/>
      <c r="AX238" s="47"/>
      <c r="AY238" s="47"/>
      <c r="AZ238" s="47"/>
      <c r="BA238" s="47"/>
      <c r="BB238" s="47"/>
    </row>
    <row r="239" spans="1:54" s="65" customFormat="1" x14ac:dyDescent="0.2">
      <c r="A239" s="62"/>
      <c r="B239" s="63"/>
      <c r="C239" s="64"/>
      <c r="D239" s="64"/>
      <c r="AQ239" s="47"/>
      <c r="AR239" s="47"/>
      <c r="AS239" s="47"/>
      <c r="AT239" s="47"/>
      <c r="AU239" s="47"/>
      <c r="AV239" s="47"/>
      <c r="AW239" s="47"/>
      <c r="AX239" s="47"/>
      <c r="AY239" s="47"/>
      <c r="AZ239" s="47"/>
      <c r="BA239" s="47"/>
      <c r="BB239" s="47"/>
    </row>
    <row r="240" spans="1:54" s="65" customFormat="1" x14ac:dyDescent="0.2">
      <c r="A240" s="62"/>
      <c r="B240" s="63"/>
      <c r="C240" s="64"/>
      <c r="D240" s="64"/>
      <c r="AQ240" s="47"/>
      <c r="AR240" s="47"/>
      <c r="AS240" s="47"/>
      <c r="AT240" s="47"/>
      <c r="AU240" s="47"/>
      <c r="AV240" s="47"/>
      <c r="AW240" s="47"/>
      <c r="AX240" s="47"/>
      <c r="AY240" s="47"/>
      <c r="AZ240" s="47"/>
      <c r="BA240" s="47"/>
      <c r="BB240" s="47"/>
    </row>
    <row r="241" spans="1:54" s="65" customFormat="1" x14ac:dyDescent="0.2">
      <c r="A241" s="62"/>
      <c r="B241" s="63"/>
      <c r="C241" s="64"/>
      <c r="D241" s="64"/>
      <c r="AQ241" s="47"/>
      <c r="AR241" s="47"/>
      <c r="AS241" s="47"/>
      <c r="AT241" s="47"/>
      <c r="AU241" s="47"/>
      <c r="AV241" s="47"/>
      <c r="AW241" s="47"/>
      <c r="AX241" s="47"/>
      <c r="AY241" s="47"/>
      <c r="AZ241" s="47"/>
      <c r="BA241" s="47"/>
      <c r="BB241" s="47"/>
    </row>
    <row r="242" spans="1:54" s="65" customFormat="1" x14ac:dyDescent="0.2">
      <c r="A242" s="62"/>
      <c r="B242" s="63"/>
      <c r="C242" s="64"/>
      <c r="D242" s="64"/>
      <c r="AQ242" s="47"/>
      <c r="AR242" s="47"/>
      <c r="AS242" s="47"/>
      <c r="AT242" s="47"/>
      <c r="AU242" s="47"/>
      <c r="AV242" s="47"/>
      <c r="AW242" s="47"/>
      <c r="AX242" s="47"/>
      <c r="AY242" s="47"/>
      <c r="AZ242" s="47"/>
      <c r="BA242" s="47"/>
      <c r="BB242" s="47"/>
    </row>
    <row r="243" spans="1:54" s="65" customFormat="1" x14ac:dyDescent="0.2">
      <c r="A243" s="62"/>
      <c r="B243" s="63"/>
      <c r="C243" s="64"/>
      <c r="D243" s="64"/>
      <c r="AQ243" s="47"/>
      <c r="AR243" s="47"/>
      <c r="AS243" s="47"/>
      <c r="AT243" s="47"/>
      <c r="AU243" s="47"/>
      <c r="AV243" s="47"/>
      <c r="AW243" s="47"/>
      <c r="AX243" s="47"/>
      <c r="AY243" s="47"/>
      <c r="AZ243" s="47"/>
      <c r="BA243" s="47"/>
      <c r="BB243" s="47"/>
    </row>
    <row r="244" spans="1:54" s="65" customFormat="1" x14ac:dyDescent="0.2">
      <c r="A244" s="62"/>
      <c r="B244" s="63"/>
      <c r="C244" s="64"/>
      <c r="D244" s="64"/>
      <c r="AQ244" s="47"/>
      <c r="AR244" s="47"/>
      <c r="AS244" s="47"/>
      <c r="AT244" s="47"/>
      <c r="AU244" s="47"/>
      <c r="AV244" s="47"/>
      <c r="AW244" s="47"/>
      <c r="AX244" s="47"/>
      <c r="AY244" s="47"/>
      <c r="AZ244" s="47"/>
      <c r="BA244" s="47"/>
      <c r="BB244" s="47"/>
    </row>
    <row r="245" spans="1:54" s="65" customFormat="1" x14ac:dyDescent="0.2">
      <c r="A245" s="62"/>
      <c r="B245" s="63"/>
      <c r="C245" s="64"/>
      <c r="D245" s="64"/>
      <c r="AQ245" s="47"/>
      <c r="AR245" s="47"/>
      <c r="AS245" s="47"/>
      <c r="AT245" s="47"/>
      <c r="AU245" s="47"/>
      <c r="AV245" s="47"/>
      <c r="AW245" s="47"/>
      <c r="AX245" s="47"/>
      <c r="AY245" s="47"/>
      <c r="AZ245" s="47"/>
      <c r="BA245" s="47"/>
      <c r="BB245" s="47"/>
    </row>
    <row r="246" spans="1:54" s="65" customFormat="1" x14ac:dyDescent="0.2">
      <c r="A246" s="62"/>
      <c r="B246" s="63"/>
      <c r="C246" s="64"/>
      <c r="D246" s="64"/>
      <c r="AQ246" s="47"/>
      <c r="AR246" s="47"/>
      <c r="AS246" s="47"/>
      <c r="AT246" s="47"/>
      <c r="AU246" s="47"/>
      <c r="AV246" s="47"/>
      <c r="AW246" s="47"/>
      <c r="AX246" s="47"/>
      <c r="AY246" s="47"/>
      <c r="AZ246" s="47"/>
      <c r="BA246" s="47"/>
      <c r="BB246" s="47"/>
    </row>
    <row r="247" spans="1:54" s="65" customFormat="1" x14ac:dyDescent="0.2">
      <c r="A247" s="62"/>
      <c r="B247" s="63"/>
      <c r="C247" s="64"/>
      <c r="D247" s="64"/>
      <c r="AQ247" s="47"/>
      <c r="AR247" s="47"/>
      <c r="AS247" s="47"/>
      <c r="AT247" s="47"/>
      <c r="AU247" s="47"/>
      <c r="AV247" s="47"/>
      <c r="AW247" s="47"/>
      <c r="AX247" s="47"/>
      <c r="AY247" s="47"/>
      <c r="AZ247" s="47"/>
      <c r="BA247" s="47"/>
      <c r="BB247" s="47"/>
    </row>
    <row r="248" spans="1:54" s="65" customFormat="1" x14ac:dyDescent="0.2">
      <c r="A248" s="62"/>
      <c r="B248" s="63"/>
      <c r="C248" s="64"/>
      <c r="D248" s="64"/>
      <c r="AQ248" s="47"/>
      <c r="AR248" s="47"/>
      <c r="AS248" s="47"/>
      <c r="AT248" s="47"/>
      <c r="AU248" s="47"/>
      <c r="AV248" s="47"/>
      <c r="AW248" s="47"/>
      <c r="AX248" s="47"/>
      <c r="AY248" s="47"/>
      <c r="AZ248" s="47"/>
      <c r="BA248" s="47"/>
      <c r="BB248" s="47"/>
    </row>
    <row r="249" spans="1:54" s="65" customFormat="1" x14ac:dyDescent="0.2">
      <c r="A249" s="62"/>
      <c r="B249" s="63"/>
      <c r="C249" s="64"/>
      <c r="D249" s="64"/>
      <c r="AQ249" s="47"/>
      <c r="AR249" s="47"/>
      <c r="AS249" s="47"/>
      <c r="AT249" s="47"/>
      <c r="AU249" s="47"/>
      <c r="AV249" s="47"/>
      <c r="AW249" s="47"/>
      <c r="AX249" s="47"/>
      <c r="AY249" s="47"/>
      <c r="AZ249" s="47"/>
      <c r="BA249" s="47"/>
      <c r="BB249" s="47"/>
    </row>
    <row r="250" spans="1:54" s="65" customFormat="1" x14ac:dyDescent="0.2">
      <c r="A250" s="62"/>
      <c r="B250" s="63"/>
      <c r="C250" s="64"/>
      <c r="D250" s="64"/>
      <c r="AQ250" s="47"/>
      <c r="AR250" s="47"/>
      <c r="AS250" s="47"/>
      <c r="AT250" s="47"/>
      <c r="AU250" s="47"/>
      <c r="AV250" s="47"/>
      <c r="AW250" s="47"/>
      <c r="AX250" s="47"/>
      <c r="AY250" s="47"/>
      <c r="AZ250" s="47"/>
      <c r="BA250" s="47"/>
      <c r="BB250" s="47"/>
    </row>
    <row r="251" spans="1:54" s="65" customFormat="1" x14ac:dyDescent="0.2">
      <c r="A251" s="62"/>
      <c r="B251" s="63"/>
      <c r="C251" s="64"/>
      <c r="D251" s="64"/>
      <c r="AQ251" s="47"/>
      <c r="AR251" s="47"/>
      <c r="AS251" s="47"/>
      <c r="AT251" s="47"/>
      <c r="AU251" s="47"/>
      <c r="AV251" s="47"/>
      <c r="AW251" s="47"/>
      <c r="AX251" s="47"/>
      <c r="AY251" s="47"/>
      <c r="AZ251" s="47"/>
      <c r="BA251" s="47"/>
      <c r="BB251" s="47"/>
    </row>
    <row r="252" spans="1:54" s="65" customFormat="1" x14ac:dyDescent="0.2">
      <c r="A252" s="62"/>
      <c r="B252" s="63"/>
      <c r="C252" s="64"/>
      <c r="D252" s="64"/>
      <c r="AQ252" s="47"/>
      <c r="AR252" s="47"/>
      <c r="AS252" s="47"/>
      <c r="AT252" s="47"/>
      <c r="AU252" s="47"/>
      <c r="AV252" s="47"/>
      <c r="AW252" s="47"/>
      <c r="AX252" s="47"/>
      <c r="AY252" s="47"/>
      <c r="AZ252" s="47"/>
      <c r="BA252" s="47"/>
      <c r="BB252" s="47"/>
    </row>
    <row r="253" spans="1:54" s="65" customFormat="1" x14ac:dyDescent="0.2">
      <c r="A253" s="62"/>
      <c r="B253" s="63"/>
      <c r="C253" s="64"/>
      <c r="D253" s="64"/>
      <c r="AQ253" s="47"/>
      <c r="AR253" s="47"/>
      <c r="AS253" s="47"/>
      <c r="AT253" s="47"/>
      <c r="AU253" s="47"/>
      <c r="AV253" s="47"/>
      <c r="AW253" s="47"/>
      <c r="AX253" s="47"/>
      <c r="AY253" s="47"/>
      <c r="AZ253" s="47"/>
      <c r="BA253" s="47"/>
      <c r="BB253" s="47"/>
    </row>
    <row r="254" spans="1:54" s="65" customFormat="1" x14ac:dyDescent="0.2">
      <c r="A254" s="62"/>
      <c r="B254" s="63"/>
      <c r="C254" s="64"/>
      <c r="D254" s="64"/>
      <c r="AQ254" s="47"/>
      <c r="AR254" s="47"/>
      <c r="AS254" s="47"/>
      <c r="AT254" s="47"/>
      <c r="AU254" s="47"/>
      <c r="AV254" s="47"/>
      <c r="AW254" s="47"/>
      <c r="AX254" s="47"/>
      <c r="AY254" s="47"/>
      <c r="AZ254" s="47"/>
      <c r="BA254" s="47"/>
      <c r="BB254" s="47"/>
    </row>
    <row r="255" spans="1:54" s="65" customFormat="1" x14ac:dyDescent="0.2">
      <c r="A255" s="62"/>
      <c r="B255" s="63"/>
      <c r="C255" s="64"/>
      <c r="D255" s="64"/>
      <c r="AQ255" s="47"/>
      <c r="AR255" s="47"/>
      <c r="AS255" s="47"/>
      <c r="AT255" s="47"/>
      <c r="AU255" s="47"/>
      <c r="AV255" s="47"/>
      <c r="AW255" s="47"/>
      <c r="AX255" s="47"/>
      <c r="AY255" s="47"/>
      <c r="AZ255" s="47"/>
      <c r="BA255" s="47"/>
      <c r="BB255" s="47"/>
    </row>
    <row r="256" spans="1:54" s="65" customFormat="1" x14ac:dyDescent="0.2">
      <c r="A256" s="62"/>
      <c r="B256" s="63"/>
      <c r="C256" s="64"/>
      <c r="D256" s="64"/>
      <c r="AQ256" s="47"/>
      <c r="AR256" s="47"/>
      <c r="AS256" s="47"/>
      <c r="AT256" s="47"/>
      <c r="AU256" s="47"/>
      <c r="AV256" s="47"/>
      <c r="AW256" s="47"/>
      <c r="AX256" s="47"/>
      <c r="AY256" s="47"/>
      <c r="AZ256" s="47"/>
      <c r="BA256" s="47"/>
      <c r="BB256" s="47"/>
    </row>
    <row r="257" spans="1:54" s="65" customFormat="1" x14ac:dyDescent="0.2">
      <c r="A257" s="62"/>
      <c r="B257" s="63"/>
      <c r="C257" s="64"/>
      <c r="D257" s="64"/>
      <c r="AQ257" s="47"/>
      <c r="AR257" s="47"/>
      <c r="AS257" s="47"/>
      <c r="AT257" s="47"/>
      <c r="AU257" s="47"/>
      <c r="AV257" s="47"/>
      <c r="AW257" s="47"/>
      <c r="AX257" s="47"/>
      <c r="AY257" s="47"/>
      <c r="AZ257" s="47"/>
      <c r="BA257" s="47"/>
      <c r="BB257" s="47"/>
    </row>
    <row r="258" spans="1:54" s="65" customFormat="1" x14ac:dyDescent="0.2">
      <c r="A258" s="62"/>
      <c r="B258" s="63"/>
      <c r="C258" s="64"/>
      <c r="D258" s="64"/>
      <c r="AQ258" s="47"/>
      <c r="AR258" s="47"/>
      <c r="AS258" s="47"/>
      <c r="AT258" s="47"/>
      <c r="AU258" s="47"/>
      <c r="AV258" s="47"/>
      <c r="AW258" s="47"/>
      <c r="AX258" s="47"/>
      <c r="AY258" s="47"/>
      <c r="AZ258" s="47"/>
      <c r="BA258" s="47"/>
      <c r="BB258" s="47"/>
    </row>
    <row r="259" spans="1:54" s="65" customFormat="1" x14ac:dyDescent="0.2">
      <c r="A259" s="62"/>
      <c r="B259" s="63"/>
      <c r="C259" s="64"/>
      <c r="D259" s="64"/>
      <c r="AQ259" s="47"/>
      <c r="AR259" s="47"/>
      <c r="AS259" s="47"/>
      <c r="AT259" s="47"/>
      <c r="AU259" s="47"/>
      <c r="AV259" s="47"/>
      <c r="AW259" s="47"/>
      <c r="AX259" s="47"/>
      <c r="AY259" s="47"/>
      <c r="AZ259" s="47"/>
      <c r="BA259" s="47"/>
      <c r="BB259" s="47"/>
    </row>
    <row r="260" spans="1:54" s="65" customFormat="1" x14ac:dyDescent="0.2">
      <c r="A260" s="62"/>
      <c r="B260" s="63"/>
      <c r="C260" s="64"/>
      <c r="D260" s="64"/>
      <c r="AQ260" s="47"/>
      <c r="AR260" s="47"/>
      <c r="AS260" s="47"/>
      <c r="AT260" s="47"/>
      <c r="AU260" s="47"/>
      <c r="AV260" s="47"/>
      <c r="AW260" s="47"/>
      <c r="AX260" s="47"/>
      <c r="AY260" s="47"/>
      <c r="AZ260" s="47"/>
      <c r="BA260" s="47"/>
      <c r="BB260" s="47"/>
    </row>
    <row r="261" spans="1:54" s="65" customFormat="1" x14ac:dyDescent="0.2">
      <c r="A261" s="62"/>
      <c r="B261" s="63"/>
      <c r="C261" s="64"/>
      <c r="D261" s="64"/>
      <c r="AQ261" s="47"/>
      <c r="AR261" s="47"/>
      <c r="AS261" s="47"/>
      <c r="AT261" s="47"/>
      <c r="AU261" s="47"/>
      <c r="AV261" s="47"/>
      <c r="AW261" s="47"/>
      <c r="AX261" s="47"/>
      <c r="AY261" s="47"/>
      <c r="AZ261" s="47"/>
      <c r="BA261" s="47"/>
      <c r="BB261" s="47"/>
    </row>
    <row r="262" spans="1:54" s="65" customFormat="1" x14ac:dyDescent="0.2">
      <c r="A262" s="62"/>
      <c r="B262" s="63"/>
      <c r="C262" s="64"/>
      <c r="D262" s="64"/>
      <c r="AQ262" s="47"/>
      <c r="AR262" s="47"/>
      <c r="AS262" s="47"/>
      <c r="AT262" s="47"/>
      <c r="AU262" s="47"/>
      <c r="AV262" s="47"/>
      <c r="AW262" s="47"/>
      <c r="AX262" s="47"/>
      <c r="AY262" s="47"/>
      <c r="AZ262" s="47"/>
      <c r="BA262" s="47"/>
      <c r="BB262" s="47"/>
    </row>
    <row r="263" spans="1:54" s="65" customFormat="1" x14ac:dyDescent="0.2">
      <c r="A263" s="62"/>
      <c r="B263" s="63"/>
      <c r="C263" s="64"/>
      <c r="D263" s="64"/>
      <c r="AQ263" s="47"/>
      <c r="AR263" s="47"/>
      <c r="AS263" s="47"/>
      <c r="AT263" s="47"/>
      <c r="AU263" s="47"/>
      <c r="AV263" s="47"/>
      <c r="AW263" s="47"/>
      <c r="AX263" s="47"/>
      <c r="AY263" s="47"/>
      <c r="AZ263" s="47"/>
      <c r="BA263" s="47"/>
      <c r="BB263" s="47"/>
    </row>
    <row r="264" spans="1:54" s="65" customFormat="1" x14ac:dyDescent="0.2">
      <c r="A264" s="62"/>
      <c r="B264" s="63"/>
      <c r="C264" s="64"/>
      <c r="D264" s="64"/>
      <c r="AQ264" s="47"/>
      <c r="AR264" s="47"/>
      <c r="AS264" s="47"/>
      <c r="AT264" s="47"/>
      <c r="AU264" s="47"/>
      <c r="AV264" s="47"/>
      <c r="AW264" s="47"/>
      <c r="AX264" s="47"/>
      <c r="AY264" s="47"/>
      <c r="AZ264" s="47"/>
      <c r="BA264" s="47"/>
      <c r="BB264" s="47"/>
    </row>
    <row r="265" spans="1:54" s="65" customFormat="1" x14ac:dyDescent="0.2">
      <c r="A265" s="62"/>
      <c r="B265" s="63"/>
      <c r="C265" s="64"/>
      <c r="D265" s="64"/>
      <c r="AQ265" s="47"/>
      <c r="AR265" s="47"/>
      <c r="AS265" s="47"/>
      <c r="AT265" s="47"/>
      <c r="AU265" s="47"/>
      <c r="AV265" s="47"/>
      <c r="AW265" s="47"/>
      <c r="AX265" s="47"/>
      <c r="AY265" s="47"/>
      <c r="AZ265" s="47"/>
      <c r="BA265" s="47"/>
      <c r="BB265" s="47"/>
    </row>
    <row r="266" spans="1:54" s="65" customFormat="1" x14ac:dyDescent="0.2">
      <c r="A266" s="62"/>
      <c r="B266" s="63"/>
      <c r="C266" s="64"/>
      <c r="D266" s="64"/>
      <c r="AQ266" s="47"/>
      <c r="AR266" s="47"/>
      <c r="AS266" s="47"/>
      <c r="AT266" s="47"/>
      <c r="AU266" s="47"/>
      <c r="AV266" s="47"/>
      <c r="AW266" s="47"/>
      <c r="AX266" s="47"/>
      <c r="AY266" s="47"/>
      <c r="AZ266" s="47"/>
      <c r="BA266" s="47"/>
      <c r="BB266" s="47"/>
    </row>
    <row r="267" spans="1:54" s="65" customFormat="1" x14ac:dyDescent="0.2">
      <c r="A267" s="62"/>
      <c r="B267" s="63"/>
      <c r="C267" s="64"/>
      <c r="D267" s="64"/>
      <c r="AQ267" s="47"/>
      <c r="AR267" s="47"/>
      <c r="AS267" s="47"/>
      <c r="AT267" s="47"/>
      <c r="AU267" s="47"/>
      <c r="AV267" s="47"/>
      <c r="AW267" s="47"/>
      <c r="AX267" s="47"/>
      <c r="AY267" s="47"/>
      <c r="AZ267" s="47"/>
      <c r="BA267" s="47"/>
      <c r="BB267" s="47"/>
    </row>
    <row r="268" spans="1:54" s="65" customFormat="1" x14ac:dyDescent="0.2">
      <c r="A268" s="62"/>
      <c r="B268" s="63"/>
      <c r="C268" s="64"/>
      <c r="D268" s="64"/>
      <c r="AQ268" s="47"/>
      <c r="AR268" s="47"/>
      <c r="AS268" s="47"/>
      <c r="AT268" s="47"/>
      <c r="AU268" s="47"/>
      <c r="AV268" s="47"/>
      <c r="AW268" s="47"/>
      <c r="AX268" s="47"/>
      <c r="AY268" s="47"/>
      <c r="AZ268" s="47"/>
      <c r="BA268" s="47"/>
      <c r="BB268" s="47"/>
    </row>
    <row r="269" spans="1:54" s="65" customFormat="1" x14ac:dyDescent="0.2">
      <c r="A269" s="62"/>
      <c r="B269" s="63"/>
      <c r="C269" s="64"/>
      <c r="D269" s="64"/>
      <c r="AQ269" s="47"/>
      <c r="AR269" s="47"/>
      <c r="AS269" s="47"/>
      <c r="AT269" s="47"/>
      <c r="AU269" s="47"/>
      <c r="AV269" s="47"/>
      <c r="AW269" s="47"/>
      <c r="AX269" s="47"/>
      <c r="AY269" s="47"/>
      <c r="AZ269" s="47"/>
      <c r="BA269" s="47"/>
      <c r="BB269" s="47"/>
    </row>
    <row r="270" spans="1:54" s="65" customFormat="1" x14ac:dyDescent="0.2">
      <c r="A270" s="62"/>
      <c r="B270" s="63"/>
      <c r="C270" s="64"/>
      <c r="D270" s="64"/>
      <c r="AQ270" s="47"/>
      <c r="AR270" s="47"/>
      <c r="AS270" s="47"/>
      <c r="AT270" s="47"/>
      <c r="AU270" s="47"/>
      <c r="AV270" s="47"/>
      <c r="AW270" s="47"/>
      <c r="AX270" s="47"/>
      <c r="AY270" s="47"/>
      <c r="AZ270" s="47"/>
      <c r="BA270" s="47"/>
      <c r="BB270" s="47"/>
    </row>
    <row r="271" spans="1:54" s="65" customFormat="1" x14ac:dyDescent="0.2">
      <c r="A271" s="62"/>
      <c r="B271" s="63"/>
      <c r="C271" s="64"/>
      <c r="D271" s="64"/>
      <c r="AQ271" s="47"/>
      <c r="AR271" s="47"/>
      <c r="AS271" s="47"/>
      <c r="AT271" s="47"/>
      <c r="AU271" s="47"/>
      <c r="AV271" s="47"/>
      <c r="AW271" s="47"/>
      <c r="AX271" s="47"/>
      <c r="AY271" s="47"/>
      <c r="AZ271" s="47"/>
      <c r="BA271" s="47"/>
      <c r="BB271" s="47"/>
    </row>
    <row r="272" spans="1:54" s="65" customFormat="1" x14ac:dyDescent="0.2">
      <c r="A272" s="62"/>
      <c r="B272" s="63"/>
      <c r="C272" s="64"/>
      <c r="D272" s="64"/>
      <c r="AQ272" s="47"/>
      <c r="AR272" s="47"/>
      <c r="AS272" s="47"/>
      <c r="AT272" s="47"/>
      <c r="AU272" s="47"/>
      <c r="AV272" s="47"/>
      <c r="AW272" s="47"/>
      <c r="AX272" s="47"/>
      <c r="AY272" s="47"/>
      <c r="AZ272" s="47"/>
      <c r="BA272" s="47"/>
      <c r="BB272" s="47"/>
    </row>
    <row r="273" spans="1:54" s="65" customFormat="1" x14ac:dyDescent="0.2">
      <c r="A273" s="62"/>
      <c r="B273" s="63"/>
      <c r="C273" s="64"/>
      <c r="D273" s="64"/>
      <c r="AQ273" s="47"/>
      <c r="AR273" s="47"/>
      <c r="AS273" s="47"/>
      <c r="AT273" s="47"/>
      <c r="AU273" s="47"/>
      <c r="AV273" s="47"/>
      <c r="AW273" s="47"/>
      <c r="AX273" s="47"/>
      <c r="AY273" s="47"/>
      <c r="AZ273" s="47"/>
      <c r="BA273" s="47"/>
      <c r="BB273" s="47"/>
    </row>
    <row r="274" spans="1:54" s="65" customFormat="1" x14ac:dyDescent="0.2">
      <c r="A274" s="62"/>
      <c r="B274" s="63"/>
      <c r="C274" s="64"/>
      <c r="D274" s="64"/>
      <c r="AQ274" s="47"/>
      <c r="AR274" s="47"/>
      <c r="AS274" s="47"/>
      <c r="AT274" s="47"/>
      <c r="AU274" s="47"/>
      <c r="AV274" s="47"/>
      <c r="AW274" s="47"/>
      <c r="AX274" s="47"/>
      <c r="AY274" s="47"/>
      <c r="AZ274" s="47"/>
      <c r="BA274" s="47"/>
      <c r="BB274" s="47"/>
    </row>
    <row r="275" spans="1:54" s="65" customFormat="1" x14ac:dyDescent="0.2">
      <c r="A275" s="62"/>
      <c r="B275" s="63"/>
      <c r="C275" s="64"/>
      <c r="D275" s="64"/>
      <c r="AQ275" s="47"/>
      <c r="AR275" s="47"/>
      <c r="AS275" s="47"/>
      <c r="AT275" s="47"/>
      <c r="AU275" s="47"/>
      <c r="AV275" s="47"/>
      <c r="AW275" s="47"/>
      <c r="AX275" s="47"/>
      <c r="AY275" s="47"/>
      <c r="AZ275" s="47"/>
      <c r="BA275" s="47"/>
      <c r="BB275" s="47"/>
    </row>
    <row r="276" spans="1:54" s="65" customFormat="1" x14ac:dyDescent="0.2">
      <c r="A276" s="62"/>
      <c r="B276" s="63"/>
      <c r="C276" s="64"/>
      <c r="D276" s="64"/>
      <c r="AQ276" s="47"/>
      <c r="AR276" s="47"/>
      <c r="AS276" s="47"/>
      <c r="AT276" s="47"/>
      <c r="AU276" s="47"/>
      <c r="AV276" s="47"/>
      <c r="AW276" s="47"/>
      <c r="AX276" s="47"/>
      <c r="AY276" s="47"/>
      <c r="AZ276" s="47"/>
      <c r="BA276" s="47"/>
      <c r="BB276" s="47"/>
    </row>
    <row r="277" spans="1:54" s="65" customFormat="1" x14ac:dyDescent="0.2">
      <c r="A277" s="62"/>
      <c r="B277" s="63"/>
      <c r="C277" s="64"/>
      <c r="D277" s="64"/>
      <c r="AQ277" s="47"/>
      <c r="AR277" s="47"/>
      <c r="AS277" s="47"/>
      <c r="AT277" s="47"/>
      <c r="AU277" s="47"/>
      <c r="AV277" s="47"/>
      <c r="AW277" s="47"/>
      <c r="AX277" s="47"/>
      <c r="AY277" s="47"/>
      <c r="AZ277" s="47"/>
      <c r="BA277" s="47"/>
      <c r="BB277" s="47"/>
    </row>
    <row r="278" spans="1:54" s="65" customFormat="1" x14ac:dyDescent="0.2">
      <c r="A278" s="62"/>
      <c r="B278" s="63"/>
      <c r="C278" s="64"/>
      <c r="D278" s="64"/>
      <c r="AQ278" s="47"/>
      <c r="AR278" s="47"/>
      <c r="AS278" s="47"/>
      <c r="AT278" s="47"/>
      <c r="AU278" s="47"/>
      <c r="AV278" s="47"/>
      <c r="AW278" s="47"/>
      <c r="AX278" s="47"/>
      <c r="AY278" s="47"/>
      <c r="AZ278" s="47"/>
      <c r="BA278" s="47"/>
      <c r="BB278" s="47"/>
    </row>
    <row r="279" spans="1:54" s="65" customFormat="1" x14ac:dyDescent="0.2">
      <c r="A279" s="62"/>
      <c r="B279" s="63"/>
      <c r="C279" s="64"/>
      <c r="D279" s="64"/>
      <c r="AQ279" s="47"/>
      <c r="AR279" s="47"/>
      <c r="AS279" s="47"/>
      <c r="AT279" s="47"/>
      <c r="AU279" s="47"/>
      <c r="AV279" s="47"/>
      <c r="AW279" s="47"/>
      <c r="AX279" s="47"/>
      <c r="AY279" s="47"/>
      <c r="AZ279" s="47"/>
      <c r="BA279" s="47"/>
      <c r="BB279" s="47"/>
    </row>
    <row r="280" spans="1:54" s="65" customFormat="1" x14ac:dyDescent="0.2">
      <c r="A280" s="62"/>
      <c r="B280" s="63"/>
      <c r="C280" s="64"/>
      <c r="D280" s="64"/>
      <c r="AQ280" s="47"/>
      <c r="AR280" s="47"/>
      <c r="AS280" s="47"/>
      <c r="AT280" s="47"/>
      <c r="AU280" s="47"/>
      <c r="AV280" s="47"/>
      <c r="AW280" s="47"/>
      <c r="AX280" s="47"/>
      <c r="AY280" s="47"/>
      <c r="AZ280" s="47"/>
      <c r="BA280" s="47"/>
      <c r="BB280" s="47"/>
    </row>
    <row r="281" spans="1:54" s="65" customFormat="1" x14ac:dyDescent="0.2">
      <c r="A281" s="62"/>
      <c r="B281" s="63"/>
      <c r="C281" s="64"/>
      <c r="D281" s="64"/>
      <c r="AQ281" s="47"/>
      <c r="AR281" s="47"/>
      <c r="AS281" s="47"/>
      <c r="AT281" s="47"/>
      <c r="AU281" s="47"/>
      <c r="AV281" s="47"/>
      <c r="AW281" s="47"/>
      <c r="AX281" s="47"/>
      <c r="AY281" s="47"/>
      <c r="AZ281" s="47"/>
      <c r="BA281" s="47"/>
      <c r="BB281" s="47"/>
    </row>
    <row r="282" spans="1:54" s="65" customFormat="1" x14ac:dyDescent="0.2">
      <c r="A282" s="62"/>
      <c r="B282" s="63"/>
      <c r="C282" s="64"/>
      <c r="D282" s="64"/>
      <c r="AQ282" s="47"/>
      <c r="AR282" s="47"/>
      <c r="AS282" s="47"/>
      <c r="AT282" s="47"/>
      <c r="AU282" s="47"/>
      <c r="AV282" s="47"/>
      <c r="AW282" s="47"/>
      <c r="AX282" s="47"/>
      <c r="AY282" s="47"/>
      <c r="AZ282" s="47"/>
      <c r="BA282" s="47"/>
      <c r="BB282" s="47"/>
    </row>
    <row r="283" spans="1:54" s="65" customFormat="1" x14ac:dyDescent="0.2">
      <c r="A283" s="62"/>
      <c r="B283" s="63"/>
      <c r="C283" s="64"/>
      <c r="D283" s="64"/>
      <c r="AQ283" s="47"/>
      <c r="AR283" s="47"/>
      <c r="AS283" s="47"/>
      <c r="AT283" s="47"/>
      <c r="AU283" s="47"/>
      <c r="AV283" s="47"/>
      <c r="AW283" s="47"/>
      <c r="AX283" s="47"/>
      <c r="AY283" s="47"/>
      <c r="AZ283" s="47"/>
      <c r="BA283" s="47"/>
      <c r="BB283" s="47"/>
    </row>
    <row r="284" spans="1:54" s="65" customFormat="1" x14ac:dyDescent="0.2">
      <c r="A284" s="62"/>
      <c r="B284" s="63"/>
      <c r="C284" s="64"/>
      <c r="D284" s="64"/>
      <c r="AQ284" s="47"/>
      <c r="AR284" s="47"/>
      <c r="AS284" s="47"/>
      <c r="AT284" s="47"/>
      <c r="AU284" s="47"/>
      <c r="AV284" s="47"/>
      <c r="AW284" s="47"/>
      <c r="AX284" s="47"/>
      <c r="AY284" s="47"/>
      <c r="AZ284" s="47"/>
      <c r="BA284" s="47"/>
      <c r="BB284" s="47"/>
    </row>
    <row r="285" spans="1:54" s="65" customFormat="1" x14ac:dyDescent="0.2">
      <c r="A285" s="62"/>
      <c r="B285" s="63"/>
      <c r="C285" s="64"/>
      <c r="D285" s="64"/>
      <c r="AQ285" s="47"/>
      <c r="AR285" s="47"/>
      <c r="AS285" s="47"/>
      <c r="AT285" s="47"/>
      <c r="AU285" s="47"/>
      <c r="AV285" s="47"/>
      <c r="AW285" s="47"/>
      <c r="AX285" s="47"/>
      <c r="AY285" s="47"/>
      <c r="AZ285" s="47"/>
      <c r="BA285" s="47"/>
      <c r="BB285" s="47"/>
    </row>
    <row r="286" spans="1:54" s="65" customFormat="1" x14ac:dyDescent="0.2">
      <c r="A286" s="62"/>
      <c r="B286" s="63"/>
      <c r="C286" s="64"/>
      <c r="D286" s="64"/>
      <c r="AQ286" s="47"/>
      <c r="AR286" s="47"/>
      <c r="AS286" s="47"/>
      <c r="AT286" s="47"/>
      <c r="AU286" s="47"/>
      <c r="AV286" s="47"/>
      <c r="AW286" s="47"/>
      <c r="AX286" s="47"/>
      <c r="AY286" s="47"/>
      <c r="AZ286" s="47"/>
      <c r="BA286" s="47"/>
      <c r="BB286" s="47"/>
    </row>
    <row r="287" spans="1:54" s="65" customFormat="1" x14ac:dyDescent="0.2">
      <c r="A287" s="62"/>
      <c r="B287" s="63"/>
      <c r="C287" s="64"/>
      <c r="D287" s="64"/>
      <c r="AQ287" s="47"/>
      <c r="AR287" s="47"/>
      <c r="AS287" s="47"/>
      <c r="AT287" s="47"/>
      <c r="AU287" s="47"/>
      <c r="AV287" s="47"/>
      <c r="AW287" s="47"/>
      <c r="AX287" s="47"/>
      <c r="AY287" s="47"/>
      <c r="AZ287" s="47"/>
      <c r="BA287" s="47"/>
      <c r="BB287" s="47"/>
    </row>
    <row r="288" spans="1:54" s="65" customFormat="1" x14ac:dyDescent="0.2">
      <c r="A288" s="62"/>
      <c r="B288" s="63"/>
      <c r="C288" s="64"/>
      <c r="D288" s="64"/>
      <c r="AQ288" s="47"/>
      <c r="AR288" s="47"/>
      <c r="AS288" s="47"/>
      <c r="AT288" s="47"/>
      <c r="AU288" s="47"/>
      <c r="AV288" s="47"/>
      <c r="AW288" s="47"/>
      <c r="AX288" s="47"/>
      <c r="AY288" s="47"/>
      <c r="AZ288" s="47"/>
      <c r="BA288" s="47"/>
      <c r="BB288" s="47"/>
    </row>
    <row r="289" spans="1:54" s="65" customFormat="1" x14ac:dyDescent="0.2">
      <c r="A289" s="62"/>
      <c r="B289" s="63"/>
      <c r="C289" s="64"/>
      <c r="D289" s="64"/>
      <c r="AQ289" s="47"/>
      <c r="AR289" s="47"/>
      <c r="AS289" s="47"/>
      <c r="AT289" s="47"/>
      <c r="AU289" s="47"/>
      <c r="AV289" s="47"/>
      <c r="AW289" s="47"/>
      <c r="AX289" s="47"/>
      <c r="AY289" s="47"/>
      <c r="AZ289" s="47"/>
      <c r="BA289" s="47"/>
      <c r="BB289" s="47"/>
    </row>
    <row r="290" spans="1:54" s="65" customFormat="1" x14ac:dyDescent="0.2">
      <c r="A290" s="62"/>
      <c r="B290" s="63"/>
      <c r="C290" s="64"/>
      <c r="D290" s="64"/>
      <c r="AQ290" s="47"/>
      <c r="AR290" s="47"/>
      <c r="AS290" s="47"/>
      <c r="AT290" s="47"/>
      <c r="AU290" s="47"/>
      <c r="AV290" s="47"/>
      <c r="AW290" s="47"/>
      <c r="AX290" s="47"/>
      <c r="AY290" s="47"/>
      <c r="AZ290" s="47"/>
      <c r="BA290" s="47"/>
      <c r="BB290" s="47"/>
    </row>
    <row r="291" spans="1:54" s="65" customFormat="1" x14ac:dyDescent="0.2">
      <c r="A291" s="62"/>
      <c r="B291" s="63"/>
      <c r="C291" s="64"/>
      <c r="D291" s="64"/>
      <c r="AQ291" s="47"/>
      <c r="AR291" s="47"/>
      <c r="AS291" s="47"/>
      <c r="AT291" s="47"/>
      <c r="AU291" s="47"/>
      <c r="AV291" s="47"/>
      <c r="AW291" s="47"/>
      <c r="AX291" s="47"/>
      <c r="AY291" s="47"/>
      <c r="AZ291" s="47"/>
      <c r="BA291" s="47"/>
      <c r="BB291" s="47"/>
    </row>
    <row r="292" spans="1:54" s="65" customFormat="1" x14ac:dyDescent="0.2">
      <c r="A292" s="62"/>
      <c r="B292" s="63"/>
      <c r="C292" s="64"/>
      <c r="D292" s="64"/>
      <c r="AQ292" s="47"/>
      <c r="AR292" s="47"/>
      <c r="AS292" s="47"/>
      <c r="AT292" s="47"/>
      <c r="AU292" s="47"/>
      <c r="AV292" s="47"/>
      <c r="AW292" s="47"/>
      <c r="AX292" s="47"/>
      <c r="AY292" s="47"/>
      <c r="AZ292" s="47"/>
      <c r="BA292" s="47"/>
      <c r="BB292" s="47"/>
    </row>
    <row r="293" spans="1:54" s="65" customFormat="1" x14ac:dyDescent="0.2">
      <c r="A293" s="62"/>
      <c r="B293" s="63"/>
      <c r="C293" s="64"/>
      <c r="D293" s="64"/>
      <c r="AQ293" s="47"/>
      <c r="AR293" s="47"/>
      <c r="AS293" s="47"/>
      <c r="AT293" s="47"/>
      <c r="AU293" s="47"/>
      <c r="AV293" s="47"/>
      <c r="AW293" s="47"/>
      <c r="AX293" s="47"/>
      <c r="AY293" s="47"/>
      <c r="AZ293" s="47"/>
      <c r="BA293" s="47"/>
      <c r="BB293" s="47"/>
    </row>
    <row r="294" spans="1:54" s="65" customFormat="1" x14ac:dyDescent="0.2">
      <c r="A294" s="62"/>
      <c r="B294" s="63"/>
      <c r="C294" s="64"/>
      <c r="D294" s="64"/>
      <c r="AQ294" s="47"/>
      <c r="AR294" s="47"/>
      <c r="AS294" s="47"/>
      <c r="AT294" s="47"/>
      <c r="AU294" s="47"/>
      <c r="AV294" s="47"/>
      <c r="AW294" s="47"/>
      <c r="AX294" s="47"/>
      <c r="AY294" s="47"/>
      <c r="AZ294" s="47"/>
      <c r="BA294" s="47"/>
      <c r="BB294" s="47"/>
    </row>
    <row r="295" spans="1:54" s="65" customFormat="1" x14ac:dyDescent="0.2">
      <c r="A295" s="62"/>
      <c r="B295" s="63"/>
      <c r="C295" s="64"/>
      <c r="D295" s="64"/>
      <c r="AQ295" s="47"/>
      <c r="AR295" s="47"/>
      <c r="AS295" s="47"/>
      <c r="AT295" s="47"/>
      <c r="AU295" s="47"/>
      <c r="AV295" s="47"/>
      <c r="AW295" s="47"/>
      <c r="AX295" s="47"/>
      <c r="AY295" s="47"/>
      <c r="AZ295" s="47"/>
      <c r="BA295" s="47"/>
      <c r="BB295" s="47"/>
    </row>
    <row r="296" spans="1:54" s="65" customFormat="1" x14ac:dyDescent="0.2">
      <c r="A296" s="62"/>
      <c r="B296" s="63"/>
      <c r="C296" s="64"/>
      <c r="D296" s="64"/>
      <c r="AQ296" s="47"/>
      <c r="AR296" s="47"/>
      <c r="AS296" s="47"/>
      <c r="AT296" s="47"/>
      <c r="AU296" s="47"/>
      <c r="AV296" s="47"/>
      <c r="AW296" s="47"/>
      <c r="AX296" s="47"/>
      <c r="AY296" s="47"/>
      <c r="AZ296" s="47"/>
      <c r="BA296" s="47"/>
      <c r="BB296" s="47"/>
    </row>
    <row r="297" spans="1:54" s="65" customFormat="1" x14ac:dyDescent="0.2">
      <c r="A297" s="62"/>
      <c r="B297" s="63"/>
      <c r="C297" s="64"/>
      <c r="D297" s="64"/>
      <c r="AQ297" s="47"/>
      <c r="AR297" s="47"/>
      <c r="AS297" s="47"/>
      <c r="AT297" s="47"/>
      <c r="AU297" s="47"/>
      <c r="AV297" s="47"/>
      <c r="AW297" s="47"/>
      <c r="AX297" s="47"/>
      <c r="AY297" s="47"/>
      <c r="AZ297" s="47"/>
      <c r="BA297" s="47"/>
      <c r="BB297" s="47"/>
    </row>
    <row r="298" spans="1:54" s="65" customFormat="1" x14ac:dyDescent="0.2">
      <c r="A298" s="62"/>
      <c r="B298" s="63"/>
      <c r="C298" s="64"/>
      <c r="D298" s="64"/>
      <c r="AQ298" s="47"/>
      <c r="AR298" s="47"/>
      <c r="AS298" s="47"/>
      <c r="AT298" s="47"/>
      <c r="AU298" s="47"/>
      <c r="AV298" s="47"/>
      <c r="AW298" s="47"/>
      <c r="AX298" s="47"/>
      <c r="AY298" s="47"/>
      <c r="AZ298" s="47"/>
      <c r="BA298" s="47"/>
      <c r="BB298" s="47"/>
    </row>
    <row r="299" spans="1:54" s="65" customFormat="1" x14ac:dyDescent="0.2">
      <c r="A299" s="62"/>
      <c r="B299" s="63"/>
      <c r="C299" s="64"/>
      <c r="D299" s="64"/>
      <c r="AQ299" s="47"/>
      <c r="AR299" s="47"/>
      <c r="AS299" s="47"/>
      <c r="AT299" s="47"/>
      <c r="AU299" s="47"/>
      <c r="AV299" s="47"/>
      <c r="AW299" s="47"/>
      <c r="AX299" s="47"/>
      <c r="AY299" s="47"/>
      <c r="AZ299" s="47"/>
      <c r="BA299" s="47"/>
      <c r="BB299" s="47"/>
    </row>
    <row r="300" spans="1:54" s="65" customFormat="1" x14ac:dyDescent="0.2">
      <c r="A300" s="62"/>
      <c r="B300" s="63"/>
      <c r="C300" s="64"/>
      <c r="D300" s="64"/>
      <c r="AQ300" s="47"/>
      <c r="AR300" s="47"/>
      <c r="AS300" s="47"/>
      <c r="AT300" s="47"/>
      <c r="AU300" s="47"/>
      <c r="AV300" s="47"/>
      <c r="AW300" s="47"/>
      <c r="AX300" s="47"/>
      <c r="AY300" s="47"/>
      <c r="AZ300" s="47"/>
      <c r="BA300" s="47"/>
      <c r="BB300" s="47"/>
    </row>
    <row r="301" spans="1:54" s="65" customFormat="1" x14ac:dyDescent="0.2">
      <c r="A301" s="62"/>
      <c r="B301" s="63"/>
      <c r="C301" s="64"/>
      <c r="D301" s="64"/>
      <c r="AQ301" s="47"/>
      <c r="AR301" s="47"/>
      <c r="AS301" s="47"/>
      <c r="AT301" s="47"/>
      <c r="AU301" s="47"/>
      <c r="AV301" s="47"/>
      <c r="AW301" s="47"/>
      <c r="AX301" s="47"/>
      <c r="AY301" s="47"/>
      <c r="AZ301" s="47"/>
      <c r="BA301" s="47"/>
      <c r="BB301" s="47"/>
    </row>
    <row r="302" spans="1:54" s="65" customFormat="1" x14ac:dyDescent="0.2">
      <c r="A302" s="62"/>
      <c r="B302" s="63"/>
      <c r="C302" s="64"/>
      <c r="D302" s="64"/>
      <c r="AQ302" s="47"/>
      <c r="AR302" s="47"/>
      <c r="AS302" s="47"/>
      <c r="AT302" s="47"/>
      <c r="AU302" s="47"/>
      <c r="AV302" s="47"/>
      <c r="AW302" s="47"/>
      <c r="AX302" s="47"/>
      <c r="AY302" s="47"/>
      <c r="AZ302" s="47"/>
      <c r="BA302" s="47"/>
      <c r="BB302" s="47"/>
    </row>
    <row r="303" spans="1:54" s="65" customFormat="1" x14ac:dyDescent="0.2">
      <c r="A303" s="62"/>
      <c r="B303" s="63"/>
      <c r="C303" s="64"/>
      <c r="D303" s="64"/>
      <c r="AQ303" s="47"/>
      <c r="AR303" s="47"/>
      <c r="AS303" s="47"/>
      <c r="AT303" s="47"/>
      <c r="AU303" s="47"/>
      <c r="AV303" s="47"/>
      <c r="AW303" s="47"/>
      <c r="AX303" s="47"/>
      <c r="AY303" s="47"/>
      <c r="AZ303" s="47"/>
      <c r="BA303" s="47"/>
      <c r="BB303" s="47"/>
    </row>
    <row r="304" spans="1:54" s="65" customFormat="1" x14ac:dyDescent="0.2">
      <c r="A304" s="62"/>
      <c r="B304" s="63"/>
      <c r="C304" s="64"/>
      <c r="D304" s="64"/>
      <c r="AQ304" s="47"/>
      <c r="AR304" s="47"/>
      <c r="AS304" s="47"/>
      <c r="AT304" s="47"/>
      <c r="AU304" s="47"/>
      <c r="AV304" s="47"/>
      <c r="AW304" s="47"/>
      <c r="AX304" s="47"/>
      <c r="AY304" s="47"/>
      <c r="AZ304" s="47"/>
      <c r="BA304" s="47"/>
      <c r="BB304" s="47"/>
    </row>
    <row r="305" spans="1:54" s="65" customFormat="1" x14ac:dyDescent="0.2">
      <c r="A305" s="62"/>
      <c r="B305" s="63"/>
      <c r="C305" s="64"/>
      <c r="D305" s="64"/>
      <c r="AQ305" s="47"/>
      <c r="AR305" s="47"/>
      <c r="AS305" s="47"/>
      <c r="AT305" s="47"/>
      <c r="AU305" s="47"/>
      <c r="AV305" s="47"/>
      <c r="AW305" s="47"/>
      <c r="AX305" s="47"/>
      <c r="AY305" s="47"/>
      <c r="AZ305" s="47"/>
      <c r="BA305" s="47"/>
      <c r="BB305" s="47"/>
    </row>
    <row r="306" spans="1:54" s="65" customFormat="1" x14ac:dyDescent="0.2">
      <c r="A306" s="62"/>
      <c r="B306" s="63"/>
      <c r="C306" s="64"/>
      <c r="D306" s="64"/>
      <c r="AQ306" s="47"/>
      <c r="AR306" s="47"/>
      <c r="AS306" s="47"/>
      <c r="AT306" s="47"/>
      <c r="AU306" s="47"/>
      <c r="AV306" s="47"/>
      <c r="AW306" s="47"/>
      <c r="AX306" s="47"/>
      <c r="AY306" s="47"/>
      <c r="AZ306" s="47"/>
      <c r="BA306" s="47"/>
      <c r="BB306" s="47"/>
    </row>
    <row r="307" spans="1:54" s="65" customFormat="1" x14ac:dyDescent="0.2">
      <c r="A307" s="62"/>
      <c r="B307" s="63"/>
      <c r="C307" s="64"/>
      <c r="D307" s="64"/>
      <c r="AQ307" s="47"/>
      <c r="AR307" s="47"/>
      <c r="AS307" s="47"/>
      <c r="AT307" s="47"/>
      <c r="AU307" s="47"/>
      <c r="AV307" s="47"/>
      <c r="AW307" s="47"/>
      <c r="AX307" s="47"/>
      <c r="AY307" s="47"/>
      <c r="AZ307" s="47"/>
      <c r="BA307" s="47"/>
      <c r="BB307" s="47"/>
    </row>
    <row r="308" spans="1:54" s="65" customFormat="1" x14ac:dyDescent="0.2">
      <c r="A308" s="62"/>
      <c r="B308" s="63"/>
      <c r="C308" s="64"/>
      <c r="D308" s="64"/>
      <c r="AQ308" s="47"/>
      <c r="AR308" s="47"/>
      <c r="AS308" s="47"/>
      <c r="AT308" s="47"/>
      <c r="AU308" s="47"/>
      <c r="AV308" s="47"/>
      <c r="AW308" s="47"/>
      <c r="AX308" s="47"/>
      <c r="AY308" s="47"/>
      <c r="AZ308" s="47"/>
      <c r="BA308" s="47"/>
      <c r="BB308" s="47"/>
    </row>
    <row r="309" spans="1:54" s="65" customFormat="1" x14ac:dyDescent="0.2">
      <c r="A309" s="62"/>
      <c r="B309" s="63"/>
      <c r="C309" s="64"/>
      <c r="D309" s="64"/>
      <c r="AQ309" s="47"/>
      <c r="AR309" s="47"/>
      <c r="AS309" s="47"/>
      <c r="AT309" s="47"/>
      <c r="AU309" s="47"/>
      <c r="AV309" s="47"/>
      <c r="AW309" s="47"/>
      <c r="AX309" s="47"/>
      <c r="AY309" s="47"/>
      <c r="AZ309" s="47"/>
      <c r="BA309" s="47"/>
      <c r="BB309" s="47"/>
    </row>
    <row r="310" spans="1:54" s="65" customFormat="1" x14ac:dyDescent="0.2">
      <c r="A310" s="62"/>
      <c r="B310" s="63"/>
      <c r="C310" s="64"/>
      <c r="D310" s="64"/>
      <c r="AQ310" s="47"/>
      <c r="AR310" s="47"/>
      <c r="AS310" s="47"/>
      <c r="AT310" s="47"/>
      <c r="AU310" s="47"/>
      <c r="AV310" s="47"/>
      <c r="AW310" s="47"/>
      <c r="AX310" s="47"/>
      <c r="AY310" s="47"/>
      <c r="AZ310" s="47"/>
      <c r="BA310" s="47"/>
      <c r="BB310" s="47"/>
    </row>
    <row r="311" spans="1:54" s="65" customFormat="1" x14ac:dyDescent="0.2">
      <c r="A311" s="62"/>
      <c r="B311" s="63"/>
      <c r="C311" s="64"/>
      <c r="D311" s="64"/>
      <c r="AQ311" s="47"/>
      <c r="AR311" s="47"/>
      <c r="AS311" s="47"/>
      <c r="AT311" s="47"/>
      <c r="AU311" s="47"/>
      <c r="AV311" s="47"/>
      <c r="AW311" s="47"/>
      <c r="AX311" s="47"/>
      <c r="AY311" s="47"/>
      <c r="AZ311" s="47"/>
      <c r="BA311" s="47"/>
      <c r="BB311" s="47"/>
    </row>
    <row r="312" spans="1:54" s="65" customFormat="1" x14ac:dyDescent="0.2">
      <c r="A312" s="62"/>
      <c r="B312" s="63"/>
      <c r="C312" s="64"/>
      <c r="D312" s="64"/>
      <c r="AQ312" s="47"/>
      <c r="AR312" s="47"/>
      <c r="AS312" s="47"/>
      <c r="AT312" s="47"/>
      <c r="AU312" s="47"/>
      <c r="AV312" s="47"/>
      <c r="AW312" s="47"/>
      <c r="AX312" s="47"/>
      <c r="AY312" s="47"/>
      <c r="AZ312" s="47"/>
      <c r="BA312" s="47"/>
      <c r="BB312" s="47"/>
    </row>
    <row r="313" spans="1:54" s="65" customFormat="1" x14ac:dyDescent="0.2">
      <c r="A313" s="62"/>
      <c r="B313" s="63"/>
      <c r="C313" s="64"/>
      <c r="D313" s="64"/>
      <c r="AQ313" s="47"/>
      <c r="AR313" s="47"/>
      <c r="AS313" s="47"/>
      <c r="AT313" s="47"/>
      <c r="AU313" s="47"/>
      <c r="AV313" s="47"/>
      <c r="AW313" s="47"/>
      <c r="AX313" s="47"/>
      <c r="AY313" s="47"/>
      <c r="AZ313" s="47"/>
      <c r="BA313" s="47"/>
      <c r="BB313" s="47"/>
    </row>
    <row r="314" spans="1:54" s="65" customFormat="1" x14ac:dyDescent="0.2">
      <c r="A314" s="62"/>
      <c r="B314" s="63"/>
      <c r="C314" s="64"/>
      <c r="D314" s="64"/>
      <c r="AQ314" s="47"/>
      <c r="AR314" s="47"/>
      <c r="AS314" s="47"/>
      <c r="AT314" s="47"/>
      <c r="AU314" s="47"/>
      <c r="AV314" s="47"/>
      <c r="AW314" s="47"/>
      <c r="AX314" s="47"/>
      <c r="AY314" s="47"/>
      <c r="AZ314" s="47"/>
      <c r="BA314" s="47"/>
      <c r="BB314" s="47"/>
    </row>
    <row r="315" spans="1:54" s="65" customFormat="1" x14ac:dyDescent="0.2">
      <c r="A315" s="62"/>
      <c r="B315" s="63"/>
      <c r="C315" s="64"/>
      <c r="D315" s="64"/>
      <c r="AQ315" s="47"/>
      <c r="AR315" s="47"/>
      <c r="AS315" s="47"/>
      <c r="AT315" s="47"/>
      <c r="AU315" s="47"/>
      <c r="AV315" s="47"/>
      <c r="AW315" s="47"/>
      <c r="AX315" s="47"/>
      <c r="AY315" s="47"/>
      <c r="AZ315" s="47"/>
      <c r="BA315" s="47"/>
      <c r="BB315" s="47"/>
    </row>
    <row r="316" spans="1:54" s="65" customFormat="1" x14ac:dyDescent="0.2">
      <c r="A316" s="62"/>
      <c r="B316" s="63"/>
      <c r="C316" s="64"/>
      <c r="D316" s="64"/>
      <c r="AQ316" s="47"/>
      <c r="AR316" s="47"/>
      <c r="AS316" s="47"/>
      <c r="AT316" s="47"/>
      <c r="AU316" s="47"/>
      <c r="AV316" s="47"/>
      <c r="AW316" s="47"/>
      <c r="AX316" s="47"/>
      <c r="AY316" s="47"/>
      <c r="AZ316" s="47"/>
      <c r="BA316" s="47"/>
      <c r="BB316" s="47"/>
    </row>
    <row r="317" spans="1:54" s="65" customFormat="1" x14ac:dyDescent="0.2">
      <c r="A317" s="62"/>
      <c r="B317" s="63"/>
      <c r="C317" s="64"/>
      <c r="D317" s="64"/>
      <c r="AQ317" s="47"/>
      <c r="AR317" s="47"/>
      <c r="AS317" s="47"/>
      <c r="AT317" s="47"/>
      <c r="AU317" s="47"/>
      <c r="AV317" s="47"/>
      <c r="AW317" s="47"/>
      <c r="AX317" s="47"/>
      <c r="AY317" s="47"/>
      <c r="AZ317" s="47"/>
      <c r="BA317" s="47"/>
      <c r="BB317" s="47"/>
    </row>
    <row r="318" spans="1:54" s="65" customFormat="1" x14ac:dyDescent="0.2">
      <c r="A318" s="62"/>
      <c r="B318" s="63"/>
      <c r="C318" s="64"/>
      <c r="D318" s="64"/>
      <c r="AQ318" s="47"/>
      <c r="AR318" s="47"/>
      <c r="AS318" s="47"/>
      <c r="AT318" s="47"/>
      <c r="AU318" s="47"/>
      <c r="AV318" s="47"/>
      <c r="AW318" s="47"/>
      <c r="AX318" s="47"/>
      <c r="AY318" s="47"/>
      <c r="AZ318" s="47"/>
      <c r="BA318" s="47"/>
      <c r="BB318" s="47"/>
    </row>
    <row r="319" spans="1:54" s="65" customFormat="1" x14ac:dyDescent="0.2">
      <c r="A319" s="62"/>
      <c r="B319" s="63"/>
      <c r="C319" s="64"/>
      <c r="D319" s="64"/>
      <c r="AQ319" s="47"/>
      <c r="AR319" s="47"/>
      <c r="AS319" s="47"/>
      <c r="AT319" s="47"/>
      <c r="AU319" s="47"/>
      <c r="AV319" s="47"/>
      <c r="AW319" s="47"/>
      <c r="AX319" s="47"/>
      <c r="AY319" s="47"/>
      <c r="AZ319" s="47"/>
      <c r="BA319" s="47"/>
      <c r="BB319" s="47"/>
    </row>
    <row r="320" spans="1:54" s="65" customFormat="1" x14ac:dyDescent="0.2">
      <c r="A320" s="62"/>
      <c r="B320" s="63"/>
      <c r="C320" s="64"/>
      <c r="D320" s="64"/>
      <c r="AQ320" s="47"/>
      <c r="AR320" s="47"/>
      <c r="AS320" s="47"/>
      <c r="AT320" s="47"/>
      <c r="AU320" s="47"/>
      <c r="AV320" s="47"/>
      <c r="AW320" s="47"/>
      <c r="AX320" s="47"/>
      <c r="AY320" s="47"/>
      <c r="AZ320" s="47"/>
      <c r="BA320" s="47"/>
      <c r="BB320" s="47"/>
    </row>
    <row r="321" spans="1:54" s="65" customFormat="1" x14ac:dyDescent="0.2">
      <c r="A321" s="62"/>
      <c r="B321" s="63"/>
      <c r="C321" s="64"/>
      <c r="D321" s="64"/>
      <c r="AQ321" s="47"/>
      <c r="AR321" s="47"/>
      <c r="AS321" s="47"/>
      <c r="AT321" s="47"/>
      <c r="AU321" s="47"/>
      <c r="AV321" s="47"/>
      <c r="AW321" s="47"/>
      <c r="AX321" s="47"/>
      <c r="AY321" s="47"/>
      <c r="AZ321" s="47"/>
      <c r="BA321" s="47"/>
      <c r="BB321" s="47"/>
    </row>
    <row r="322" spans="1:54" s="65" customFormat="1" x14ac:dyDescent="0.2">
      <c r="A322" s="62"/>
      <c r="B322" s="63"/>
      <c r="C322" s="64"/>
      <c r="D322" s="64"/>
      <c r="AQ322" s="47"/>
      <c r="AR322" s="47"/>
      <c r="AS322" s="47"/>
      <c r="AT322" s="47"/>
      <c r="AU322" s="47"/>
      <c r="AV322" s="47"/>
      <c r="AW322" s="47"/>
      <c r="AX322" s="47"/>
      <c r="AY322" s="47"/>
      <c r="AZ322" s="47"/>
      <c r="BA322" s="47"/>
      <c r="BB322" s="47"/>
    </row>
    <row r="323" spans="1:54" s="65" customFormat="1" x14ac:dyDescent="0.2">
      <c r="A323" s="62"/>
      <c r="B323" s="63"/>
      <c r="C323" s="64"/>
      <c r="D323" s="64"/>
      <c r="AQ323" s="47"/>
      <c r="AR323" s="47"/>
      <c r="AS323" s="47"/>
      <c r="AT323" s="47"/>
      <c r="AU323" s="47"/>
      <c r="AV323" s="47"/>
      <c r="AW323" s="47"/>
      <c r="AX323" s="47"/>
      <c r="AY323" s="47"/>
      <c r="AZ323" s="47"/>
      <c r="BA323" s="47"/>
      <c r="BB323" s="47"/>
    </row>
    <row r="324" spans="1:54" s="65" customFormat="1" x14ac:dyDescent="0.2">
      <c r="A324" s="62"/>
      <c r="B324" s="63"/>
      <c r="C324" s="64"/>
      <c r="D324" s="64"/>
      <c r="AQ324" s="47"/>
      <c r="AR324" s="47"/>
      <c r="AS324" s="47"/>
      <c r="AT324" s="47"/>
      <c r="AU324" s="47"/>
      <c r="AV324" s="47"/>
      <c r="AW324" s="47"/>
      <c r="AX324" s="47"/>
      <c r="AY324" s="47"/>
      <c r="AZ324" s="47"/>
      <c r="BA324" s="47"/>
      <c r="BB324" s="47"/>
    </row>
    <row r="325" spans="1:54" s="65" customFormat="1" x14ac:dyDescent="0.2">
      <c r="A325" s="62"/>
      <c r="B325" s="63"/>
      <c r="C325" s="64"/>
      <c r="D325" s="64"/>
      <c r="AQ325" s="47"/>
      <c r="AR325" s="47"/>
      <c r="AS325" s="47"/>
      <c r="AT325" s="47"/>
      <c r="AU325" s="47"/>
      <c r="AV325" s="47"/>
      <c r="AW325" s="47"/>
      <c r="AX325" s="47"/>
      <c r="AY325" s="47"/>
      <c r="AZ325" s="47"/>
      <c r="BA325" s="47"/>
      <c r="BB325" s="47"/>
    </row>
    <row r="326" spans="1:54" s="65" customFormat="1" x14ac:dyDescent="0.2">
      <c r="A326" s="62"/>
      <c r="B326" s="63"/>
      <c r="C326" s="64"/>
      <c r="D326" s="64"/>
      <c r="AQ326" s="47"/>
      <c r="AR326" s="47"/>
      <c r="AS326" s="47"/>
      <c r="AT326" s="47"/>
      <c r="AU326" s="47"/>
      <c r="AV326" s="47"/>
      <c r="AW326" s="47"/>
      <c r="AX326" s="47"/>
      <c r="AY326" s="47"/>
      <c r="AZ326" s="47"/>
      <c r="BA326" s="47"/>
      <c r="BB326" s="47"/>
    </row>
    <row r="327" spans="1:54" s="65" customFormat="1" x14ac:dyDescent="0.2">
      <c r="A327" s="62"/>
      <c r="B327" s="63"/>
      <c r="C327" s="64"/>
      <c r="D327" s="64"/>
      <c r="AQ327" s="47"/>
      <c r="AR327" s="47"/>
      <c r="AS327" s="47"/>
      <c r="AT327" s="47"/>
      <c r="AU327" s="47"/>
      <c r="AV327" s="47"/>
      <c r="AW327" s="47"/>
      <c r="AX327" s="47"/>
      <c r="AY327" s="47"/>
      <c r="AZ327" s="47"/>
      <c r="BA327" s="47"/>
      <c r="BB327" s="47"/>
    </row>
    <row r="328" spans="1:54" s="65" customFormat="1" x14ac:dyDescent="0.2">
      <c r="A328" s="62"/>
      <c r="B328" s="63"/>
      <c r="C328" s="64"/>
      <c r="D328" s="64"/>
      <c r="AQ328" s="47"/>
      <c r="AR328" s="47"/>
      <c r="AS328" s="47"/>
      <c r="AT328" s="47"/>
      <c r="AU328" s="47"/>
      <c r="AV328" s="47"/>
      <c r="AW328" s="47"/>
      <c r="AX328" s="47"/>
      <c r="AY328" s="47"/>
      <c r="AZ328" s="47"/>
      <c r="BA328" s="47"/>
      <c r="BB328" s="47"/>
    </row>
    <row r="329" spans="1:54" s="65" customFormat="1" x14ac:dyDescent="0.2">
      <c r="A329" s="62"/>
      <c r="B329" s="63"/>
      <c r="C329" s="64"/>
      <c r="D329" s="64"/>
      <c r="AQ329" s="47"/>
      <c r="AR329" s="47"/>
      <c r="AS329" s="47"/>
      <c r="AT329" s="47"/>
      <c r="AU329" s="47"/>
      <c r="AV329" s="47"/>
      <c r="AW329" s="47"/>
      <c r="AX329" s="47"/>
      <c r="AY329" s="47"/>
      <c r="AZ329" s="47"/>
      <c r="BA329" s="47"/>
      <c r="BB329" s="47"/>
    </row>
    <row r="330" spans="1:54" s="65" customFormat="1" x14ac:dyDescent="0.2">
      <c r="A330" s="62"/>
      <c r="B330" s="63"/>
      <c r="C330" s="64"/>
      <c r="D330" s="64"/>
      <c r="AQ330" s="47"/>
      <c r="AR330" s="47"/>
      <c r="AS330" s="47"/>
      <c r="AT330" s="47"/>
      <c r="AU330" s="47"/>
      <c r="AV330" s="47"/>
      <c r="AW330" s="47"/>
      <c r="AX330" s="47"/>
      <c r="AY330" s="47"/>
      <c r="AZ330" s="47"/>
      <c r="BA330" s="47"/>
      <c r="BB330" s="47"/>
    </row>
    <row r="331" spans="1:54" s="65" customFormat="1" x14ac:dyDescent="0.2">
      <c r="A331" s="62"/>
      <c r="B331" s="63"/>
      <c r="C331" s="64"/>
      <c r="D331" s="64"/>
      <c r="AQ331" s="47"/>
      <c r="AR331" s="47"/>
      <c r="AS331" s="47"/>
      <c r="AT331" s="47"/>
      <c r="AU331" s="47"/>
      <c r="AV331" s="47"/>
      <c r="AW331" s="47"/>
      <c r="AX331" s="47"/>
      <c r="AY331" s="47"/>
      <c r="AZ331" s="47"/>
      <c r="BA331" s="47"/>
      <c r="BB331" s="47"/>
    </row>
    <row r="332" spans="1:54" s="65" customFormat="1" x14ac:dyDescent="0.2">
      <c r="A332" s="62"/>
      <c r="B332" s="63"/>
      <c r="C332" s="64"/>
      <c r="D332" s="64"/>
      <c r="AQ332" s="47"/>
      <c r="AR332" s="47"/>
      <c r="AS332" s="47"/>
      <c r="AT332" s="47"/>
      <c r="AU332" s="47"/>
      <c r="AV332" s="47"/>
      <c r="AW332" s="47"/>
      <c r="AX332" s="47"/>
      <c r="AY332" s="47"/>
      <c r="AZ332" s="47"/>
      <c r="BA332" s="47"/>
      <c r="BB332" s="47"/>
    </row>
    <row r="333" spans="1:54" s="65" customFormat="1" x14ac:dyDescent="0.2">
      <c r="A333" s="62"/>
      <c r="B333" s="63"/>
      <c r="C333" s="64"/>
      <c r="D333" s="64"/>
      <c r="AQ333" s="47"/>
      <c r="AR333" s="47"/>
      <c r="AS333" s="47"/>
      <c r="AT333" s="47"/>
      <c r="AU333" s="47"/>
      <c r="AV333" s="47"/>
      <c r="AW333" s="47"/>
      <c r="AX333" s="47"/>
      <c r="AY333" s="47"/>
      <c r="AZ333" s="47"/>
      <c r="BA333" s="47"/>
      <c r="BB333" s="47"/>
    </row>
    <row r="334" spans="1:54" s="65" customFormat="1" x14ac:dyDescent="0.2">
      <c r="A334" s="62"/>
      <c r="B334" s="63"/>
      <c r="C334" s="64"/>
      <c r="D334" s="64"/>
      <c r="AQ334" s="47"/>
      <c r="AR334" s="47"/>
      <c r="AS334" s="47"/>
      <c r="AT334" s="47"/>
      <c r="AU334" s="47"/>
      <c r="AV334" s="47"/>
      <c r="AW334" s="47"/>
      <c r="AX334" s="47"/>
      <c r="AY334" s="47"/>
      <c r="AZ334" s="47"/>
      <c r="BA334" s="47"/>
      <c r="BB334" s="47"/>
    </row>
    <row r="335" spans="1:54" s="65" customFormat="1" x14ac:dyDescent="0.2">
      <c r="A335" s="62"/>
      <c r="B335" s="63"/>
      <c r="C335" s="64"/>
      <c r="D335" s="64"/>
      <c r="AQ335" s="47"/>
      <c r="AR335" s="47"/>
      <c r="AS335" s="47"/>
      <c r="AT335" s="47"/>
      <c r="AU335" s="47"/>
      <c r="AV335" s="47"/>
      <c r="AW335" s="47"/>
      <c r="AX335" s="47"/>
      <c r="AY335" s="47"/>
      <c r="AZ335" s="47"/>
      <c r="BA335" s="47"/>
      <c r="BB335" s="47"/>
    </row>
    <row r="336" spans="1:54" s="65" customFormat="1" x14ac:dyDescent="0.2">
      <c r="A336" s="62"/>
      <c r="B336" s="63"/>
      <c r="C336" s="64"/>
      <c r="D336" s="64"/>
      <c r="AQ336" s="47"/>
      <c r="AR336" s="47"/>
      <c r="AS336" s="47"/>
      <c r="AT336" s="47"/>
      <c r="AU336" s="47"/>
      <c r="AV336" s="47"/>
      <c r="AW336" s="47"/>
      <c r="AX336" s="47"/>
      <c r="AY336" s="47"/>
      <c r="AZ336" s="47"/>
      <c r="BA336" s="47"/>
      <c r="BB336" s="47"/>
    </row>
    <row r="337" spans="1:54" s="65" customFormat="1" x14ac:dyDescent="0.2">
      <c r="A337" s="62"/>
      <c r="B337" s="63"/>
      <c r="C337" s="64"/>
      <c r="D337" s="64"/>
      <c r="AQ337" s="47"/>
      <c r="AR337" s="47"/>
      <c r="AS337" s="47"/>
      <c r="AT337" s="47"/>
      <c r="AU337" s="47"/>
      <c r="AV337" s="47"/>
      <c r="AW337" s="47"/>
      <c r="AX337" s="47"/>
      <c r="AY337" s="47"/>
      <c r="AZ337" s="47"/>
      <c r="BA337" s="47"/>
      <c r="BB337" s="47"/>
    </row>
    <row r="338" spans="1:54" s="65" customFormat="1" x14ac:dyDescent="0.2">
      <c r="A338" s="62"/>
      <c r="B338" s="63"/>
      <c r="C338" s="64"/>
      <c r="D338" s="64"/>
      <c r="AQ338" s="47"/>
      <c r="AR338" s="47"/>
      <c r="AS338" s="47"/>
      <c r="AT338" s="47"/>
      <c r="AU338" s="47"/>
      <c r="AV338" s="47"/>
      <c r="AW338" s="47"/>
      <c r="AX338" s="47"/>
      <c r="AY338" s="47"/>
      <c r="AZ338" s="47"/>
      <c r="BA338" s="47"/>
      <c r="BB338" s="47"/>
    </row>
    <row r="339" spans="1:54" s="65" customFormat="1" x14ac:dyDescent="0.2">
      <c r="A339" s="62"/>
      <c r="B339" s="63"/>
      <c r="C339" s="64"/>
      <c r="D339" s="64"/>
      <c r="AQ339" s="47"/>
      <c r="AR339" s="47"/>
      <c r="AS339" s="47"/>
      <c r="AT339" s="47"/>
      <c r="AU339" s="47"/>
      <c r="AV339" s="47"/>
      <c r="AW339" s="47"/>
      <c r="AX339" s="47"/>
      <c r="AY339" s="47"/>
      <c r="AZ339" s="47"/>
      <c r="BA339" s="47"/>
      <c r="BB339" s="47"/>
    </row>
    <row r="340" spans="1:54" s="65" customFormat="1" x14ac:dyDescent="0.2">
      <c r="A340" s="62"/>
      <c r="B340" s="63"/>
      <c r="C340" s="64"/>
      <c r="D340" s="64"/>
      <c r="AQ340" s="47"/>
      <c r="AR340" s="47"/>
      <c r="AS340" s="47"/>
      <c r="AT340" s="47"/>
      <c r="AU340" s="47"/>
      <c r="AV340" s="47"/>
      <c r="AW340" s="47"/>
      <c r="AX340" s="47"/>
      <c r="AY340" s="47"/>
      <c r="AZ340" s="47"/>
      <c r="BA340" s="47"/>
      <c r="BB340" s="47"/>
    </row>
    <row r="341" spans="1:54" s="65" customFormat="1" x14ac:dyDescent="0.2">
      <c r="A341" s="62"/>
      <c r="B341" s="63"/>
      <c r="C341" s="64"/>
      <c r="D341" s="64"/>
      <c r="AQ341" s="47"/>
      <c r="AR341" s="47"/>
      <c r="AS341" s="47"/>
      <c r="AT341" s="47"/>
      <c r="AU341" s="47"/>
      <c r="AV341" s="47"/>
      <c r="AW341" s="47"/>
      <c r="AX341" s="47"/>
      <c r="AY341" s="47"/>
      <c r="AZ341" s="47"/>
      <c r="BA341" s="47"/>
      <c r="BB341" s="47"/>
    </row>
    <row r="342" spans="1:54" s="65" customFormat="1" x14ac:dyDescent="0.2">
      <c r="A342" s="62"/>
      <c r="B342" s="63"/>
      <c r="C342" s="64"/>
      <c r="D342" s="64"/>
      <c r="AQ342" s="47"/>
      <c r="AR342" s="47"/>
      <c r="AS342" s="47"/>
      <c r="AT342" s="47"/>
      <c r="AU342" s="47"/>
      <c r="AV342" s="47"/>
      <c r="AW342" s="47"/>
      <c r="AX342" s="47"/>
      <c r="AY342" s="47"/>
      <c r="AZ342" s="47"/>
      <c r="BA342" s="47"/>
      <c r="BB342" s="47"/>
    </row>
    <row r="343" spans="1:54" s="65" customFormat="1" x14ac:dyDescent="0.2">
      <c r="A343" s="62"/>
      <c r="B343" s="63"/>
      <c r="C343" s="64"/>
      <c r="D343" s="64"/>
      <c r="AQ343" s="47"/>
      <c r="AR343" s="47"/>
      <c r="AS343" s="47"/>
      <c r="AT343" s="47"/>
      <c r="AU343" s="47"/>
      <c r="AV343" s="47"/>
      <c r="AW343" s="47"/>
      <c r="AX343" s="47"/>
      <c r="AY343" s="47"/>
      <c r="AZ343" s="47"/>
      <c r="BA343" s="47"/>
      <c r="BB343" s="47"/>
    </row>
    <row r="344" spans="1:54" s="65" customFormat="1" x14ac:dyDescent="0.2">
      <c r="A344" s="62"/>
      <c r="B344" s="63"/>
      <c r="C344" s="64"/>
      <c r="D344" s="64"/>
      <c r="AQ344" s="47"/>
      <c r="AR344" s="47"/>
      <c r="AS344" s="47"/>
      <c r="AT344" s="47"/>
      <c r="AU344" s="47"/>
      <c r="AV344" s="47"/>
      <c r="AW344" s="47"/>
      <c r="AX344" s="47"/>
      <c r="AY344" s="47"/>
      <c r="AZ344" s="47"/>
      <c r="BA344" s="47"/>
      <c r="BB344" s="47"/>
    </row>
    <row r="345" spans="1:54" s="65" customFormat="1" x14ac:dyDescent="0.2">
      <c r="A345" s="62"/>
      <c r="B345" s="63"/>
      <c r="C345" s="64"/>
      <c r="D345" s="64"/>
      <c r="AQ345" s="47"/>
      <c r="AR345" s="47"/>
      <c r="AS345" s="47"/>
      <c r="AT345" s="47"/>
      <c r="AU345" s="47"/>
      <c r="AV345" s="47"/>
      <c r="AW345" s="47"/>
      <c r="AX345" s="47"/>
      <c r="AY345" s="47"/>
      <c r="AZ345" s="47"/>
      <c r="BA345" s="47"/>
      <c r="BB345" s="47"/>
    </row>
    <row r="346" spans="1:54" s="65" customFormat="1" x14ac:dyDescent="0.2">
      <c r="A346" s="62"/>
      <c r="B346" s="63"/>
      <c r="C346" s="64"/>
      <c r="D346" s="64"/>
      <c r="AQ346" s="47"/>
      <c r="AR346" s="47"/>
      <c r="AS346" s="47"/>
      <c r="AT346" s="47"/>
      <c r="AU346" s="47"/>
      <c r="AV346" s="47"/>
      <c r="AW346" s="47"/>
      <c r="AX346" s="47"/>
      <c r="AY346" s="47"/>
      <c r="AZ346" s="47"/>
      <c r="BA346" s="47"/>
      <c r="BB346" s="47"/>
    </row>
    <row r="347" spans="1:54" s="65" customFormat="1" x14ac:dyDescent="0.2">
      <c r="A347" s="62"/>
      <c r="B347" s="63"/>
      <c r="C347" s="64"/>
      <c r="D347" s="64"/>
      <c r="AQ347" s="47"/>
      <c r="AR347" s="47"/>
      <c r="AS347" s="47"/>
      <c r="AT347" s="47"/>
      <c r="AU347" s="47"/>
      <c r="AV347" s="47"/>
      <c r="AW347" s="47"/>
      <c r="AX347" s="47"/>
      <c r="AY347" s="47"/>
      <c r="AZ347" s="47"/>
      <c r="BA347" s="47"/>
      <c r="BB347" s="47"/>
    </row>
    <row r="348" spans="1:54" s="65" customFormat="1" x14ac:dyDescent="0.2">
      <c r="A348" s="62"/>
      <c r="B348" s="63"/>
      <c r="C348" s="64"/>
      <c r="D348" s="64"/>
      <c r="AQ348" s="47"/>
      <c r="AR348" s="47"/>
      <c r="AS348" s="47"/>
      <c r="AT348" s="47"/>
      <c r="AU348" s="47"/>
      <c r="AV348" s="47"/>
      <c r="AW348" s="47"/>
      <c r="AX348" s="47"/>
      <c r="AY348" s="47"/>
      <c r="AZ348" s="47"/>
      <c r="BA348" s="47"/>
      <c r="BB348" s="47"/>
    </row>
    <row r="349" spans="1:54" s="65" customFormat="1" x14ac:dyDescent="0.2">
      <c r="A349" s="62"/>
      <c r="B349" s="63"/>
      <c r="C349" s="64"/>
      <c r="D349" s="64"/>
      <c r="AQ349" s="47"/>
      <c r="AR349" s="47"/>
      <c r="AS349" s="47"/>
      <c r="AT349" s="47"/>
      <c r="AU349" s="47"/>
      <c r="AV349" s="47"/>
      <c r="AW349" s="47"/>
      <c r="AX349" s="47"/>
      <c r="AY349" s="47"/>
      <c r="AZ349" s="47"/>
      <c r="BA349" s="47"/>
      <c r="BB349" s="47"/>
    </row>
    <row r="350" spans="1:54" s="65" customFormat="1" x14ac:dyDescent="0.2">
      <c r="A350" s="62"/>
      <c r="B350" s="63"/>
      <c r="C350" s="64"/>
      <c r="D350" s="64"/>
      <c r="AQ350" s="47"/>
      <c r="AR350" s="47"/>
      <c r="AS350" s="47"/>
      <c r="AT350" s="47"/>
      <c r="AU350" s="47"/>
      <c r="AV350" s="47"/>
      <c r="AW350" s="47"/>
      <c r="AX350" s="47"/>
      <c r="AY350" s="47"/>
      <c r="AZ350" s="47"/>
      <c r="BA350" s="47"/>
      <c r="BB350" s="47"/>
    </row>
    <row r="351" spans="1:54" s="65" customFormat="1" x14ac:dyDescent="0.2">
      <c r="A351" s="62"/>
      <c r="B351" s="63"/>
      <c r="C351" s="64"/>
      <c r="D351" s="64"/>
      <c r="AQ351" s="47"/>
      <c r="AR351" s="47"/>
      <c r="AS351" s="47"/>
      <c r="AT351" s="47"/>
      <c r="AU351" s="47"/>
      <c r="AV351" s="47"/>
      <c r="AW351" s="47"/>
      <c r="AX351" s="47"/>
      <c r="AY351" s="47"/>
      <c r="AZ351" s="47"/>
      <c r="BA351" s="47"/>
      <c r="BB351" s="47"/>
    </row>
    <row r="352" spans="1:54" s="65" customFormat="1" x14ac:dyDescent="0.2">
      <c r="A352" s="62"/>
      <c r="B352" s="63"/>
      <c r="C352" s="64"/>
      <c r="D352" s="64"/>
      <c r="AQ352" s="47"/>
      <c r="AR352" s="47"/>
      <c r="AS352" s="47"/>
      <c r="AT352" s="47"/>
      <c r="AU352" s="47"/>
      <c r="AV352" s="47"/>
      <c r="AW352" s="47"/>
      <c r="AX352" s="47"/>
      <c r="AY352" s="47"/>
      <c r="AZ352" s="47"/>
      <c r="BA352" s="47"/>
      <c r="BB352" s="47"/>
    </row>
    <row r="353" spans="1:54" s="65" customFormat="1" x14ac:dyDescent="0.2">
      <c r="A353" s="62"/>
      <c r="B353" s="63"/>
      <c r="C353" s="64"/>
      <c r="D353" s="64"/>
      <c r="AQ353" s="47"/>
      <c r="AR353" s="47"/>
      <c r="AS353" s="47"/>
      <c r="AT353" s="47"/>
      <c r="AU353" s="47"/>
      <c r="AV353" s="47"/>
      <c r="AW353" s="47"/>
      <c r="AX353" s="47"/>
      <c r="AY353" s="47"/>
      <c r="AZ353" s="47"/>
      <c r="BA353" s="47"/>
      <c r="BB353" s="47"/>
    </row>
    <row r="354" spans="1:54" s="65" customFormat="1" x14ac:dyDescent="0.2">
      <c r="A354" s="62"/>
      <c r="B354" s="63"/>
      <c r="C354" s="64"/>
      <c r="D354" s="64"/>
      <c r="AQ354" s="47"/>
      <c r="AR354" s="47"/>
      <c r="AS354" s="47"/>
      <c r="AT354" s="47"/>
      <c r="AU354" s="47"/>
      <c r="AV354" s="47"/>
      <c r="AW354" s="47"/>
      <c r="AX354" s="47"/>
      <c r="AY354" s="47"/>
      <c r="AZ354" s="47"/>
      <c r="BA354" s="47"/>
      <c r="BB354" s="47"/>
    </row>
    <row r="355" spans="1:54" s="65" customFormat="1" x14ac:dyDescent="0.2">
      <c r="A355" s="62"/>
      <c r="B355" s="63"/>
      <c r="C355" s="64"/>
      <c r="D355" s="64"/>
      <c r="AQ355" s="47"/>
      <c r="AR355" s="47"/>
      <c r="AS355" s="47"/>
      <c r="AT355" s="47"/>
      <c r="AU355" s="47"/>
      <c r="AV355" s="47"/>
      <c r="AW355" s="47"/>
      <c r="AX355" s="47"/>
      <c r="AY355" s="47"/>
      <c r="AZ355" s="47"/>
      <c r="BA355" s="47"/>
      <c r="BB355" s="47"/>
    </row>
    <row r="356" spans="1:54" s="65" customFormat="1" x14ac:dyDescent="0.2">
      <c r="A356" s="62"/>
      <c r="B356" s="63"/>
      <c r="C356" s="64"/>
      <c r="D356" s="64"/>
      <c r="AQ356" s="47"/>
      <c r="AR356" s="47"/>
      <c r="AS356" s="47"/>
      <c r="AT356" s="47"/>
      <c r="AU356" s="47"/>
      <c r="AV356" s="47"/>
      <c r="AW356" s="47"/>
      <c r="AX356" s="47"/>
      <c r="AY356" s="47"/>
      <c r="AZ356" s="47"/>
      <c r="BA356" s="47"/>
      <c r="BB356" s="47"/>
    </row>
    <row r="357" spans="1:54" s="65" customFormat="1" x14ac:dyDescent="0.2">
      <c r="A357" s="62"/>
      <c r="B357" s="63"/>
      <c r="C357" s="64"/>
      <c r="D357" s="64"/>
      <c r="AQ357" s="47"/>
      <c r="AR357" s="47"/>
      <c r="AS357" s="47"/>
      <c r="AT357" s="47"/>
      <c r="AU357" s="47"/>
      <c r="AV357" s="47"/>
      <c r="AW357" s="47"/>
      <c r="AX357" s="47"/>
      <c r="AY357" s="47"/>
      <c r="AZ357" s="47"/>
      <c r="BA357" s="47"/>
      <c r="BB357" s="47"/>
    </row>
    <row r="358" spans="1:54" s="65" customFormat="1" x14ac:dyDescent="0.2">
      <c r="A358" s="62"/>
      <c r="B358" s="63"/>
      <c r="C358" s="64"/>
      <c r="D358" s="64"/>
      <c r="AQ358" s="47"/>
      <c r="AR358" s="47"/>
      <c r="AS358" s="47"/>
      <c r="AT358" s="47"/>
      <c r="AU358" s="47"/>
      <c r="AV358" s="47"/>
      <c r="AW358" s="47"/>
      <c r="AX358" s="47"/>
      <c r="AY358" s="47"/>
      <c r="AZ358" s="47"/>
      <c r="BA358" s="47"/>
      <c r="BB358" s="47"/>
    </row>
    <row r="359" spans="1:54" s="65" customFormat="1" x14ac:dyDescent="0.2">
      <c r="A359" s="62"/>
      <c r="B359" s="63"/>
      <c r="C359" s="64"/>
      <c r="D359" s="64"/>
      <c r="AQ359" s="47"/>
      <c r="AR359" s="47"/>
      <c r="AS359" s="47"/>
      <c r="AT359" s="47"/>
      <c r="AU359" s="47"/>
      <c r="AV359" s="47"/>
      <c r="AW359" s="47"/>
      <c r="AX359" s="47"/>
      <c r="AY359" s="47"/>
      <c r="AZ359" s="47"/>
      <c r="BA359" s="47"/>
      <c r="BB359" s="47"/>
    </row>
    <row r="360" spans="1:54" s="65" customFormat="1" x14ac:dyDescent="0.2">
      <c r="A360" s="62"/>
      <c r="B360" s="63"/>
      <c r="C360" s="64"/>
      <c r="D360" s="64"/>
      <c r="AQ360" s="47"/>
      <c r="AR360" s="47"/>
      <c r="AS360" s="47"/>
      <c r="AT360" s="47"/>
      <c r="AU360" s="47"/>
      <c r="AV360" s="47"/>
      <c r="AW360" s="47"/>
      <c r="AX360" s="47"/>
      <c r="AY360" s="47"/>
      <c r="AZ360" s="47"/>
      <c r="BA360" s="47"/>
      <c r="BB360" s="47"/>
    </row>
    <row r="361" spans="1:54" s="65" customFormat="1" x14ac:dyDescent="0.2">
      <c r="A361" s="62"/>
      <c r="B361" s="63"/>
      <c r="C361" s="64"/>
      <c r="D361" s="64"/>
      <c r="AQ361" s="47"/>
      <c r="AR361" s="47"/>
      <c r="AS361" s="47"/>
      <c r="AT361" s="47"/>
      <c r="AU361" s="47"/>
      <c r="AV361" s="47"/>
      <c r="AW361" s="47"/>
      <c r="AX361" s="47"/>
      <c r="AY361" s="47"/>
      <c r="AZ361" s="47"/>
      <c r="BA361" s="47"/>
      <c r="BB361" s="47"/>
    </row>
    <row r="362" spans="1:54" s="65" customFormat="1" x14ac:dyDescent="0.2">
      <c r="A362" s="62"/>
      <c r="B362" s="63"/>
      <c r="C362" s="64"/>
      <c r="D362" s="64"/>
      <c r="AQ362" s="47"/>
      <c r="AR362" s="47"/>
      <c r="AS362" s="47"/>
      <c r="AT362" s="47"/>
      <c r="AU362" s="47"/>
      <c r="AV362" s="47"/>
      <c r="AW362" s="47"/>
      <c r="AX362" s="47"/>
      <c r="AY362" s="47"/>
      <c r="AZ362" s="47"/>
      <c r="BA362" s="47"/>
      <c r="BB362" s="47"/>
    </row>
    <row r="363" spans="1:54" s="65" customFormat="1" x14ac:dyDescent="0.2">
      <c r="A363" s="62"/>
      <c r="B363" s="63"/>
      <c r="C363" s="64"/>
      <c r="D363" s="64"/>
      <c r="AQ363" s="47"/>
      <c r="AR363" s="47"/>
      <c r="AS363" s="47"/>
      <c r="AT363" s="47"/>
      <c r="AU363" s="47"/>
      <c r="AV363" s="47"/>
      <c r="AW363" s="47"/>
      <c r="AX363" s="47"/>
      <c r="AY363" s="47"/>
      <c r="AZ363" s="47"/>
      <c r="BA363" s="47"/>
      <c r="BB363" s="47"/>
    </row>
    <row r="364" spans="1:54" s="65" customFormat="1" x14ac:dyDescent="0.2">
      <c r="A364" s="62"/>
      <c r="B364" s="63"/>
      <c r="C364" s="64"/>
      <c r="D364" s="64"/>
      <c r="AQ364" s="47"/>
      <c r="AR364" s="47"/>
      <c r="AS364" s="47"/>
      <c r="AT364" s="47"/>
      <c r="AU364" s="47"/>
      <c r="AV364" s="47"/>
      <c r="AW364" s="47"/>
      <c r="AX364" s="47"/>
      <c r="AY364" s="47"/>
      <c r="AZ364" s="47"/>
      <c r="BA364" s="47"/>
      <c r="BB364" s="47"/>
    </row>
    <row r="365" spans="1:54" s="65" customFormat="1" x14ac:dyDescent="0.2">
      <c r="A365" s="62"/>
      <c r="B365" s="63"/>
      <c r="C365" s="64"/>
      <c r="D365" s="64"/>
      <c r="AQ365" s="47"/>
      <c r="AR365" s="47"/>
      <c r="AS365" s="47"/>
      <c r="AT365" s="47"/>
      <c r="AU365" s="47"/>
      <c r="AV365" s="47"/>
      <c r="AW365" s="47"/>
      <c r="AX365" s="47"/>
      <c r="AY365" s="47"/>
      <c r="AZ365" s="47"/>
      <c r="BA365" s="47"/>
      <c r="BB365" s="47"/>
    </row>
    <row r="366" spans="1:54" s="65" customFormat="1" x14ac:dyDescent="0.2">
      <c r="A366" s="62"/>
      <c r="B366" s="63"/>
      <c r="C366" s="64"/>
      <c r="D366" s="64"/>
      <c r="AQ366" s="47"/>
      <c r="AR366" s="47"/>
      <c r="AS366" s="47"/>
      <c r="AT366" s="47"/>
      <c r="AU366" s="47"/>
      <c r="AV366" s="47"/>
      <c r="AW366" s="47"/>
      <c r="AX366" s="47"/>
      <c r="AY366" s="47"/>
      <c r="AZ366" s="47"/>
      <c r="BA366" s="47"/>
      <c r="BB366" s="47"/>
    </row>
    <row r="367" spans="1:54" s="65" customFormat="1" x14ac:dyDescent="0.2">
      <c r="A367" s="62"/>
      <c r="B367" s="63"/>
      <c r="C367" s="64"/>
      <c r="D367" s="64"/>
      <c r="AQ367" s="47"/>
      <c r="AR367" s="47"/>
      <c r="AS367" s="47"/>
      <c r="AT367" s="47"/>
      <c r="AU367" s="47"/>
      <c r="AV367" s="47"/>
      <c r="AW367" s="47"/>
      <c r="AX367" s="47"/>
      <c r="AY367" s="47"/>
      <c r="AZ367" s="47"/>
      <c r="BA367" s="47"/>
      <c r="BB367" s="47"/>
    </row>
    <row r="368" spans="1:54" s="65" customFormat="1" x14ac:dyDescent="0.2">
      <c r="A368" s="62"/>
      <c r="B368" s="63"/>
      <c r="C368" s="64"/>
      <c r="D368" s="64"/>
      <c r="AQ368" s="47"/>
      <c r="AR368" s="47"/>
      <c r="AS368" s="47"/>
      <c r="AT368" s="47"/>
      <c r="AU368" s="47"/>
      <c r="AV368" s="47"/>
      <c r="AW368" s="47"/>
      <c r="AX368" s="47"/>
      <c r="AY368" s="47"/>
      <c r="AZ368" s="47"/>
      <c r="BA368" s="47"/>
      <c r="BB368" s="47"/>
    </row>
    <row r="369" spans="1:54" s="65" customFormat="1" x14ac:dyDescent="0.2">
      <c r="A369" s="62"/>
      <c r="B369" s="63"/>
      <c r="C369" s="64"/>
      <c r="D369" s="64"/>
      <c r="AQ369" s="47"/>
      <c r="AR369" s="47"/>
      <c r="AS369" s="47"/>
      <c r="AT369" s="47"/>
      <c r="AU369" s="47"/>
      <c r="AV369" s="47"/>
      <c r="AW369" s="47"/>
      <c r="AX369" s="47"/>
      <c r="AY369" s="47"/>
      <c r="AZ369" s="47"/>
      <c r="BA369" s="47"/>
      <c r="BB369" s="47"/>
    </row>
    <row r="370" spans="1:54" s="65" customFormat="1" x14ac:dyDescent="0.2">
      <c r="A370" s="62"/>
      <c r="B370" s="63"/>
      <c r="C370" s="64"/>
      <c r="D370" s="64"/>
      <c r="AQ370" s="47"/>
      <c r="AR370" s="47"/>
      <c r="AS370" s="47"/>
      <c r="AT370" s="47"/>
      <c r="AU370" s="47"/>
      <c r="AV370" s="47"/>
      <c r="AW370" s="47"/>
      <c r="AX370" s="47"/>
      <c r="AY370" s="47"/>
      <c r="AZ370" s="47"/>
      <c r="BA370" s="47"/>
      <c r="BB370" s="47"/>
    </row>
    <row r="371" spans="1:54" s="65" customFormat="1" x14ac:dyDescent="0.2">
      <c r="A371" s="62"/>
      <c r="B371" s="63"/>
      <c r="C371" s="64"/>
      <c r="D371" s="64"/>
      <c r="AQ371" s="47"/>
      <c r="AR371" s="47"/>
      <c r="AS371" s="47"/>
      <c r="AT371" s="47"/>
      <c r="AU371" s="47"/>
      <c r="AV371" s="47"/>
      <c r="AW371" s="47"/>
      <c r="AX371" s="47"/>
      <c r="AY371" s="47"/>
      <c r="AZ371" s="47"/>
      <c r="BA371" s="47"/>
      <c r="BB371" s="47"/>
    </row>
    <row r="372" spans="1:54" s="65" customFormat="1" x14ac:dyDescent="0.2">
      <c r="A372" s="62"/>
      <c r="B372" s="63"/>
      <c r="C372" s="64"/>
      <c r="D372" s="64"/>
      <c r="AQ372" s="47"/>
      <c r="AR372" s="47"/>
      <c r="AS372" s="47"/>
      <c r="AT372" s="47"/>
      <c r="AU372" s="47"/>
      <c r="AV372" s="47"/>
      <c r="AW372" s="47"/>
      <c r="AX372" s="47"/>
      <c r="AY372" s="47"/>
      <c r="AZ372" s="47"/>
      <c r="BA372" s="47"/>
      <c r="BB372" s="47"/>
    </row>
    <row r="373" spans="1:54" s="65" customFormat="1" x14ac:dyDescent="0.2">
      <c r="A373" s="62"/>
      <c r="B373" s="63"/>
      <c r="C373" s="64"/>
      <c r="D373" s="64"/>
      <c r="AQ373" s="47"/>
      <c r="AR373" s="47"/>
      <c r="AS373" s="47"/>
      <c r="AT373" s="47"/>
      <c r="AU373" s="47"/>
      <c r="AV373" s="47"/>
      <c r="AW373" s="47"/>
      <c r="AX373" s="47"/>
      <c r="AY373" s="47"/>
      <c r="AZ373" s="47"/>
      <c r="BA373" s="47"/>
      <c r="BB373" s="47"/>
    </row>
    <row r="374" spans="1:54" s="65" customFormat="1" x14ac:dyDescent="0.2">
      <c r="A374" s="62"/>
      <c r="B374" s="63"/>
      <c r="C374" s="64"/>
      <c r="D374" s="64"/>
      <c r="AQ374" s="47"/>
      <c r="AR374" s="47"/>
      <c r="AS374" s="47"/>
      <c r="AT374" s="47"/>
      <c r="AU374" s="47"/>
      <c r="AV374" s="47"/>
      <c r="AW374" s="47"/>
      <c r="AX374" s="47"/>
      <c r="AY374" s="47"/>
      <c r="AZ374" s="47"/>
      <c r="BA374" s="47"/>
      <c r="BB374" s="47"/>
    </row>
    <row r="375" spans="1:54" s="65" customFormat="1" x14ac:dyDescent="0.2">
      <c r="A375" s="62"/>
      <c r="B375" s="63"/>
      <c r="C375" s="64"/>
      <c r="D375" s="64"/>
      <c r="AQ375" s="47"/>
      <c r="AR375" s="47"/>
      <c r="AS375" s="47"/>
      <c r="AT375" s="47"/>
      <c r="AU375" s="47"/>
      <c r="AV375" s="47"/>
      <c r="AW375" s="47"/>
      <c r="AX375" s="47"/>
      <c r="AY375" s="47"/>
      <c r="AZ375" s="47"/>
      <c r="BA375" s="47"/>
      <c r="BB375" s="47"/>
    </row>
    <row r="376" spans="1:54" s="65" customFormat="1" x14ac:dyDescent="0.2">
      <c r="A376" s="62"/>
      <c r="B376" s="63"/>
      <c r="C376" s="64"/>
      <c r="D376" s="64"/>
      <c r="AQ376" s="47"/>
      <c r="AR376" s="47"/>
      <c r="AS376" s="47"/>
      <c r="AT376" s="47"/>
      <c r="AU376" s="47"/>
      <c r="AV376" s="47"/>
      <c r="AW376" s="47"/>
      <c r="AX376" s="47"/>
      <c r="AY376" s="47"/>
      <c r="AZ376" s="47"/>
      <c r="BA376" s="47"/>
      <c r="BB376" s="47"/>
    </row>
    <row r="377" spans="1:54" s="65" customFormat="1" x14ac:dyDescent="0.2">
      <c r="A377" s="62"/>
      <c r="B377" s="63"/>
      <c r="C377" s="64"/>
      <c r="D377" s="64"/>
      <c r="AQ377" s="47"/>
      <c r="AR377" s="47"/>
      <c r="AS377" s="47"/>
      <c r="AT377" s="47"/>
      <c r="AU377" s="47"/>
      <c r="AV377" s="47"/>
      <c r="AW377" s="47"/>
      <c r="AX377" s="47"/>
      <c r="AY377" s="47"/>
      <c r="AZ377" s="47"/>
      <c r="BA377" s="47"/>
      <c r="BB377" s="47"/>
    </row>
    <row r="378" spans="1:54" s="65" customFormat="1" x14ac:dyDescent="0.2">
      <c r="A378" s="62"/>
      <c r="B378" s="63"/>
      <c r="C378" s="64"/>
      <c r="D378" s="64"/>
      <c r="AQ378" s="47"/>
      <c r="AR378" s="47"/>
      <c r="AS378" s="47"/>
      <c r="AT378" s="47"/>
      <c r="AU378" s="47"/>
      <c r="AV378" s="47"/>
      <c r="AW378" s="47"/>
      <c r="AX378" s="47"/>
      <c r="AY378" s="47"/>
      <c r="AZ378" s="47"/>
      <c r="BA378" s="47"/>
      <c r="BB378" s="47"/>
    </row>
    <row r="379" spans="1:54" s="65" customFormat="1" x14ac:dyDescent="0.2">
      <c r="A379" s="62"/>
      <c r="B379" s="63"/>
      <c r="C379" s="64"/>
      <c r="D379" s="64"/>
      <c r="AQ379" s="47"/>
      <c r="AR379" s="47"/>
      <c r="AS379" s="47"/>
      <c r="AT379" s="47"/>
      <c r="AU379" s="47"/>
      <c r="AV379" s="47"/>
      <c r="AW379" s="47"/>
      <c r="AX379" s="47"/>
      <c r="AY379" s="47"/>
      <c r="AZ379" s="47"/>
      <c r="BA379" s="47"/>
      <c r="BB379" s="47"/>
    </row>
    <row r="380" spans="1:54" s="65" customFormat="1" x14ac:dyDescent="0.2">
      <c r="A380" s="62"/>
      <c r="B380" s="63"/>
      <c r="C380" s="64"/>
      <c r="D380" s="64"/>
      <c r="AQ380" s="47"/>
      <c r="AR380" s="47"/>
      <c r="AS380" s="47"/>
      <c r="AT380" s="47"/>
      <c r="AU380" s="47"/>
      <c r="AV380" s="47"/>
      <c r="AW380" s="47"/>
      <c r="AX380" s="47"/>
      <c r="AY380" s="47"/>
      <c r="AZ380" s="47"/>
      <c r="BA380" s="47"/>
      <c r="BB380" s="47"/>
    </row>
    <row r="381" spans="1:54" s="65" customFormat="1" x14ac:dyDescent="0.2">
      <c r="A381" s="62"/>
      <c r="B381" s="63"/>
      <c r="C381" s="64"/>
      <c r="D381" s="64"/>
      <c r="AQ381" s="47"/>
      <c r="AR381" s="47"/>
      <c r="AS381" s="47"/>
      <c r="AT381" s="47"/>
      <c r="AU381" s="47"/>
      <c r="AV381" s="47"/>
      <c r="AW381" s="47"/>
      <c r="AX381" s="47"/>
      <c r="AY381" s="47"/>
      <c r="AZ381" s="47"/>
      <c r="BA381" s="47"/>
      <c r="BB381" s="47"/>
    </row>
    <row r="382" spans="1:54" s="65" customFormat="1" x14ac:dyDescent="0.2">
      <c r="A382" s="62"/>
      <c r="B382" s="63"/>
      <c r="C382" s="64"/>
      <c r="D382" s="64"/>
      <c r="AQ382" s="47"/>
      <c r="AR382" s="47"/>
      <c r="AS382" s="47"/>
      <c r="AT382" s="47"/>
      <c r="AU382" s="47"/>
      <c r="AV382" s="47"/>
      <c r="AW382" s="47"/>
      <c r="AX382" s="47"/>
      <c r="AY382" s="47"/>
      <c r="AZ382" s="47"/>
      <c r="BA382" s="47"/>
      <c r="BB382" s="47"/>
    </row>
    <row r="383" spans="1:54" s="65" customFormat="1" x14ac:dyDescent="0.2">
      <c r="A383" s="62"/>
      <c r="B383" s="63"/>
      <c r="C383" s="64"/>
      <c r="D383" s="64"/>
      <c r="AQ383" s="47"/>
      <c r="AR383" s="47"/>
      <c r="AS383" s="47"/>
      <c r="AT383" s="47"/>
      <c r="AU383" s="47"/>
      <c r="AV383" s="47"/>
      <c r="AW383" s="47"/>
      <c r="AX383" s="47"/>
      <c r="AY383" s="47"/>
      <c r="AZ383" s="47"/>
      <c r="BA383" s="47"/>
      <c r="BB383" s="47"/>
    </row>
    <row r="384" spans="1:54" s="65" customFormat="1" x14ac:dyDescent="0.2">
      <c r="A384" s="62"/>
      <c r="B384" s="63"/>
      <c r="C384" s="64"/>
      <c r="D384" s="64"/>
      <c r="AQ384" s="47"/>
      <c r="AR384" s="47"/>
      <c r="AS384" s="47"/>
      <c r="AT384" s="47"/>
      <c r="AU384" s="47"/>
      <c r="AV384" s="47"/>
      <c r="AW384" s="47"/>
      <c r="AX384" s="47"/>
      <c r="AY384" s="47"/>
      <c r="AZ384" s="47"/>
      <c r="BA384" s="47"/>
      <c r="BB384" s="47"/>
    </row>
    <row r="385" spans="1:54" s="65" customFormat="1" x14ac:dyDescent="0.2">
      <c r="A385" s="62"/>
      <c r="B385" s="63"/>
      <c r="C385" s="64"/>
      <c r="D385" s="64"/>
      <c r="AQ385" s="47"/>
      <c r="AR385" s="47"/>
      <c r="AS385" s="47"/>
      <c r="AT385" s="47"/>
      <c r="AU385" s="47"/>
      <c r="AV385" s="47"/>
      <c r="AW385" s="47"/>
      <c r="AX385" s="47"/>
      <c r="AY385" s="47"/>
      <c r="AZ385" s="47"/>
      <c r="BA385" s="47"/>
      <c r="BB385" s="47"/>
    </row>
    <row r="386" spans="1:54" s="65" customFormat="1" x14ac:dyDescent="0.2">
      <c r="A386" s="62"/>
      <c r="B386" s="63"/>
      <c r="C386" s="64"/>
      <c r="D386" s="64"/>
      <c r="AQ386" s="47"/>
      <c r="AR386" s="47"/>
      <c r="AS386" s="47"/>
      <c r="AT386" s="47"/>
      <c r="AU386" s="47"/>
      <c r="AV386" s="47"/>
      <c r="AW386" s="47"/>
      <c r="AX386" s="47"/>
      <c r="AY386" s="47"/>
      <c r="AZ386" s="47"/>
      <c r="BA386" s="47"/>
      <c r="BB386" s="47"/>
    </row>
    <row r="387" spans="1:54" s="65" customFormat="1" x14ac:dyDescent="0.2">
      <c r="A387" s="62"/>
      <c r="B387" s="63"/>
      <c r="C387" s="64"/>
      <c r="D387" s="64"/>
      <c r="AQ387" s="47"/>
      <c r="AR387" s="47"/>
      <c r="AS387" s="47"/>
      <c r="AT387" s="47"/>
      <c r="AU387" s="47"/>
      <c r="AV387" s="47"/>
      <c r="AW387" s="47"/>
      <c r="AX387" s="47"/>
      <c r="AY387" s="47"/>
      <c r="AZ387" s="47"/>
      <c r="BA387" s="47"/>
      <c r="BB387" s="47"/>
    </row>
    <row r="388" spans="1:54" s="65" customFormat="1" x14ac:dyDescent="0.2">
      <c r="A388" s="62"/>
      <c r="B388" s="63"/>
      <c r="C388" s="64"/>
      <c r="D388" s="64"/>
      <c r="AQ388" s="47"/>
      <c r="AR388" s="47"/>
      <c r="AS388" s="47"/>
      <c r="AT388" s="47"/>
      <c r="AU388" s="47"/>
      <c r="AV388" s="47"/>
      <c r="AW388" s="47"/>
      <c r="AX388" s="47"/>
      <c r="AY388" s="47"/>
      <c r="AZ388" s="47"/>
      <c r="BA388" s="47"/>
      <c r="BB388" s="47"/>
    </row>
    <row r="389" spans="1:54" s="65" customFormat="1" x14ac:dyDescent="0.2">
      <c r="A389" s="62"/>
      <c r="B389" s="63"/>
      <c r="C389" s="64"/>
      <c r="D389" s="64"/>
      <c r="AQ389" s="47"/>
      <c r="AR389" s="47"/>
      <c r="AS389" s="47"/>
      <c r="AT389" s="47"/>
      <c r="AU389" s="47"/>
      <c r="AV389" s="47"/>
      <c r="AW389" s="47"/>
      <c r="AX389" s="47"/>
      <c r="AY389" s="47"/>
      <c r="AZ389" s="47"/>
      <c r="BA389" s="47"/>
      <c r="BB389" s="47"/>
    </row>
    <row r="390" spans="1:54" s="65" customFormat="1" x14ac:dyDescent="0.2">
      <c r="A390" s="62"/>
      <c r="B390" s="63"/>
      <c r="C390" s="64"/>
      <c r="D390" s="64"/>
      <c r="AQ390" s="47"/>
      <c r="AR390" s="47"/>
      <c r="AS390" s="47"/>
      <c r="AT390" s="47"/>
      <c r="AU390" s="47"/>
      <c r="AV390" s="47"/>
      <c r="AW390" s="47"/>
      <c r="AX390" s="47"/>
      <c r="AY390" s="47"/>
      <c r="AZ390" s="47"/>
      <c r="BA390" s="47"/>
      <c r="BB390" s="47"/>
    </row>
    <row r="391" spans="1:54" s="65" customFormat="1" x14ac:dyDescent="0.2">
      <c r="A391" s="62"/>
      <c r="B391" s="63"/>
      <c r="C391" s="64"/>
      <c r="D391" s="64"/>
      <c r="AQ391" s="47"/>
      <c r="AR391" s="47"/>
      <c r="AS391" s="47"/>
      <c r="AT391" s="47"/>
      <c r="AU391" s="47"/>
      <c r="AV391" s="47"/>
      <c r="AW391" s="47"/>
      <c r="AX391" s="47"/>
      <c r="AY391" s="47"/>
      <c r="AZ391" s="47"/>
      <c r="BA391" s="47"/>
      <c r="BB391" s="47"/>
    </row>
    <row r="392" spans="1:54" s="65" customFormat="1" x14ac:dyDescent="0.2">
      <c r="A392" s="62"/>
      <c r="B392" s="63"/>
      <c r="C392" s="64"/>
      <c r="D392" s="64"/>
      <c r="AQ392" s="47"/>
      <c r="AR392" s="47"/>
      <c r="AS392" s="47"/>
      <c r="AT392" s="47"/>
      <c r="AU392" s="47"/>
      <c r="AV392" s="47"/>
      <c r="AW392" s="47"/>
      <c r="AX392" s="47"/>
      <c r="AY392" s="47"/>
      <c r="AZ392" s="47"/>
      <c r="BA392" s="47"/>
      <c r="BB392" s="47"/>
    </row>
    <row r="393" spans="1:54" s="65" customFormat="1" x14ac:dyDescent="0.2">
      <c r="A393" s="62"/>
      <c r="B393" s="63"/>
      <c r="C393" s="64"/>
      <c r="D393" s="64"/>
      <c r="AQ393" s="47"/>
      <c r="AR393" s="47"/>
      <c r="AS393" s="47"/>
      <c r="AT393" s="47"/>
      <c r="AU393" s="47"/>
      <c r="AV393" s="47"/>
      <c r="AW393" s="47"/>
      <c r="AX393" s="47"/>
      <c r="AY393" s="47"/>
      <c r="AZ393" s="47"/>
      <c r="BA393" s="47"/>
      <c r="BB393" s="47"/>
    </row>
    <row r="394" spans="1:54" s="65" customFormat="1" x14ac:dyDescent="0.2">
      <c r="A394" s="62"/>
      <c r="B394" s="63"/>
      <c r="C394" s="64"/>
      <c r="D394" s="64"/>
      <c r="AQ394" s="47"/>
      <c r="AR394" s="47"/>
      <c r="AS394" s="47"/>
      <c r="AT394" s="47"/>
      <c r="AU394" s="47"/>
      <c r="AV394" s="47"/>
      <c r="AW394" s="47"/>
      <c r="AX394" s="47"/>
      <c r="AY394" s="47"/>
      <c r="AZ394" s="47"/>
      <c r="BA394" s="47"/>
      <c r="BB394" s="47"/>
    </row>
    <row r="395" spans="1:54" s="65" customFormat="1" x14ac:dyDescent="0.2">
      <c r="A395" s="62"/>
      <c r="B395" s="63"/>
      <c r="C395" s="64"/>
      <c r="D395" s="64"/>
      <c r="AQ395" s="47"/>
      <c r="AR395" s="47"/>
      <c r="AS395" s="47"/>
      <c r="AT395" s="47"/>
      <c r="AU395" s="47"/>
      <c r="AV395" s="47"/>
      <c r="AW395" s="47"/>
      <c r="AX395" s="47"/>
      <c r="AY395" s="47"/>
      <c r="AZ395" s="47"/>
      <c r="BA395" s="47"/>
      <c r="BB395" s="47"/>
    </row>
    <row r="396" spans="1:54" s="65" customFormat="1" x14ac:dyDescent="0.2">
      <c r="A396" s="62"/>
      <c r="B396" s="63"/>
      <c r="C396" s="64"/>
      <c r="D396" s="64"/>
      <c r="AQ396" s="47"/>
      <c r="AR396" s="47"/>
      <c r="AS396" s="47"/>
      <c r="AT396" s="47"/>
      <c r="AU396" s="47"/>
      <c r="AV396" s="47"/>
      <c r="AW396" s="47"/>
      <c r="AX396" s="47"/>
      <c r="AY396" s="47"/>
      <c r="AZ396" s="47"/>
      <c r="BA396" s="47"/>
      <c r="BB396" s="47"/>
    </row>
    <row r="397" spans="1:54" s="65" customFormat="1" x14ac:dyDescent="0.2">
      <c r="A397" s="62"/>
      <c r="B397" s="63"/>
      <c r="C397" s="64"/>
      <c r="D397" s="64"/>
      <c r="AQ397" s="47"/>
      <c r="AR397" s="47"/>
      <c r="AS397" s="47"/>
      <c r="AT397" s="47"/>
      <c r="AU397" s="47"/>
      <c r="AV397" s="47"/>
      <c r="AW397" s="47"/>
      <c r="AX397" s="47"/>
      <c r="AY397" s="47"/>
      <c r="AZ397" s="47"/>
      <c r="BA397" s="47"/>
      <c r="BB397" s="47"/>
    </row>
    <row r="398" spans="1:54" s="65" customFormat="1" x14ac:dyDescent="0.2">
      <c r="A398" s="62"/>
      <c r="B398" s="63"/>
      <c r="C398" s="64"/>
      <c r="D398" s="64"/>
      <c r="AQ398" s="47"/>
      <c r="AR398" s="47"/>
      <c r="AS398" s="47"/>
      <c r="AT398" s="47"/>
      <c r="AU398" s="47"/>
      <c r="AV398" s="47"/>
      <c r="AW398" s="47"/>
      <c r="AX398" s="47"/>
      <c r="AY398" s="47"/>
      <c r="AZ398" s="47"/>
      <c r="BA398" s="47"/>
      <c r="BB398" s="47"/>
    </row>
    <row r="399" spans="1:54" s="65" customFormat="1" x14ac:dyDescent="0.2">
      <c r="A399" s="62"/>
      <c r="B399" s="63"/>
      <c r="C399" s="64"/>
      <c r="D399" s="64"/>
      <c r="AQ399" s="47"/>
      <c r="AR399" s="47"/>
      <c r="AS399" s="47"/>
      <c r="AT399" s="47"/>
      <c r="AU399" s="47"/>
      <c r="AV399" s="47"/>
      <c r="AW399" s="47"/>
      <c r="AX399" s="47"/>
      <c r="AY399" s="47"/>
      <c r="AZ399" s="47"/>
      <c r="BA399" s="47"/>
      <c r="BB399" s="47"/>
    </row>
    <row r="400" spans="1:54" s="65" customFormat="1" x14ac:dyDescent="0.2">
      <c r="A400" s="62"/>
      <c r="B400" s="63"/>
      <c r="C400" s="64"/>
      <c r="D400" s="64"/>
      <c r="AQ400" s="47"/>
      <c r="AR400" s="47"/>
      <c r="AS400" s="47"/>
      <c r="AT400" s="47"/>
      <c r="AU400" s="47"/>
      <c r="AV400" s="47"/>
      <c r="AW400" s="47"/>
      <c r="AX400" s="47"/>
      <c r="AY400" s="47"/>
      <c r="AZ400" s="47"/>
      <c r="BA400" s="47"/>
      <c r="BB400" s="47"/>
    </row>
    <row r="401" spans="1:54" s="65" customFormat="1" x14ac:dyDescent="0.2">
      <c r="A401" s="62"/>
      <c r="B401" s="63"/>
      <c r="C401" s="64"/>
      <c r="D401" s="64"/>
      <c r="AQ401" s="47"/>
      <c r="AR401" s="47"/>
      <c r="AS401" s="47"/>
      <c r="AT401" s="47"/>
      <c r="AU401" s="47"/>
      <c r="AV401" s="47"/>
      <c r="AW401" s="47"/>
      <c r="AX401" s="47"/>
      <c r="AY401" s="47"/>
      <c r="AZ401" s="47"/>
      <c r="BA401" s="47"/>
      <c r="BB401" s="47"/>
    </row>
    <row r="402" spans="1:54" s="65" customFormat="1" x14ac:dyDescent="0.2">
      <c r="A402" s="62"/>
      <c r="B402" s="63"/>
      <c r="C402" s="64"/>
      <c r="D402" s="64"/>
      <c r="AQ402" s="47"/>
      <c r="AR402" s="47"/>
      <c r="AS402" s="47"/>
      <c r="AT402" s="47"/>
      <c r="AU402" s="47"/>
      <c r="AV402" s="47"/>
      <c r="AW402" s="47"/>
      <c r="AX402" s="47"/>
      <c r="AY402" s="47"/>
      <c r="AZ402" s="47"/>
      <c r="BA402" s="47"/>
      <c r="BB402" s="47"/>
    </row>
    <row r="403" spans="1:54" s="65" customFormat="1" x14ac:dyDescent="0.2">
      <c r="A403" s="62"/>
      <c r="B403" s="63"/>
      <c r="C403" s="64"/>
      <c r="D403" s="64"/>
      <c r="AQ403" s="47"/>
      <c r="AR403" s="47"/>
      <c r="AS403" s="47"/>
      <c r="AT403" s="47"/>
      <c r="AU403" s="47"/>
      <c r="AV403" s="47"/>
      <c r="AW403" s="47"/>
      <c r="AX403" s="47"/>
      <c r="AY403" s="47"/>
      <c r="AZ403" s="47"/>
      <c r="BA403" s="47"/>
      <c r="BB403" s="47"/>
    </row>
    <row r="404" spans="1:54" s="65" customFormat="1" x14ac:dyDescent="0.2">
      <c r="A404" s="62"/>
      <c r="B404" s="63"/>
      <c r="C404" s="64"/>
      <c r="D404" s="64"/>
      <c r="AQ404" s="47"/>
      <c r="AR404" s="47"/>
      <c r="AS404" s="47"/>
      <c r="AT404" s="47"/>
      <c r="AU404" s="47"/>
      <c r="AV404" s="47"/>
      <c r="AW404" s="47"/>
      <c r="AX404" s="47"/>
      <c r="AY404" s="47"/>
      <c r="AZ404" s="47"/>
      <c r="BA404" s="47"/>
      <c r="BB404" s="47"/>
    </row>
    <row r="405" spans="1:54" s="65" customFormat="1" x14ac:dyDescent="0.2">
      <c r="A405" s="62"/>
      <c r="B405" s="63"/>
      <c r="C405" s="64"/>
      <c r="D405" s="64"/>
      <c r="AQ405" s="47"/>
      <c r="AR405" s="47"/>
      <c r="AS405" s="47"/>
      <c r="AT405" s="47"/>
      <c r="AU405" s="47"/>
      <c r="AV405" s="47"/>
      <c r="AW405" s="47"/>
      <c r="AX405" s="47"/>
      <c r="AY405" s="47"/>
      <c r="AZ405" s="47"/>
      <c r="BA405" s="47"/>
      <c r="BB405" s="47"/>
    </row>
  </sheetData>
  <mergeCells count="54">
    <mergeCell ref="B44:AP44"/>
    <mergeCell ref="B45:AP45"/>
    <mergeCell ref="B46:AP46"/>
    <mergeCell ref="B69:W69"/>
    <mergeCell ref="A1:O1"/>
    <mergeCell ref="A2:O2"/>
    <mergeCell ref="G10:G11"/>
    <mergeCell ref="H10:K10"/>
    <mergeCell ref="O10:O11"/>
    <mergeCell ref="P10:S10"/>
    <mergeCell ref="V10:V11"/>
    <mergeCell ref="W10:Z10"/>
    <mergeCell ref="V9:Z9"/>
    <mergeCell ref="AA9:AA11"/>
    <mergeCell ref="AC9:AG9"/>
    <mergeCell ref="AH9:AH11"/>
    <mergeCell ref="U7:AA7"/>
    <mergeCell ref="F8:F11"/>
    <mergeCell ref="G8:L8"/>
    <mergeCell ref="N8:N11"/>
    <mergeCell ref="O8:T8"/>
    <mergeCell ref="U8:U11"/>
    <mergeCell ref="L9:L11"/>
    <mergeCell ref="O9:S9"/>
    <mergeCell ref="T9:T11"/>
    <mergeCell ref="M7:M11"/>
    <mergeCell ref="N7:T7"/>
    <mergeCell ref="AQ7:AQ9"/>
    <mergeCell ref="AB8:AB11"/>
    <mergeCell ref="AC8:AH8"/>
    <mergeCell ref="AI8:AI11"/>
    <mergeCell ref="AJ8:AO8"/>
    <mergeCell ref="AJ9:AN9"/>
    <mergeCell ref="AO9:AO11"/>
    <mergeCell ref="AC10:AC11"/>
    <mergeCell ref="AD10:AG10"/>
    <mergeCell ref="AJ10:AJ11"/>
    <mergeCell ref="AK10:AN10"/>
    <mergeCell ref="A3:AP3"/>
    <mergeCell ref="A4:AP4"/>
    <mergeCell ref="A5:AP5"/>
    <mergeCell ref="A6:A11"/>
    <mergeCell ref="B6:B11"/>
    <mergeCell ref="C6:C11"/>
    <mergeCell ref="D6:D11"/>
    <mergeCell ref="E6:E11"/>
    <mergeCell ref="F6:AA6"/>
    <mergeCell ref="AB6:AO6"/>
    <mergeCell ref="AP6:AP11"/>
    <mergeCell ref="F7:L7"/>
    <mergeCell ref="AB7:AH7"/>
    <mergeCell ref="AI7:AO7"/>
    <mergeCell ref="V8:AA8"/>
    <mergeCell ref="G9:K9"/>
  </mergeCells>
  <printOptions horizontalCentered="1"/>
  <pageMargins left="0.25" right="0.25" top="0.75" bottom="0.75" header="0.3" footer="0.3"/>
  <pageSetup paperSize="8" scale="50" fitToHeight="0" orientation="landscape" r:id="rId1"/>
  <headerFooter>
    <oddFooter>&amp;R&amp;14&amp;P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U401"/>
  <sheetViews>
    <sheetView zoomScale="75" zoomScaleNormal="70" zoomScaleSheetLayoutView="75" zoomScalePageLayoutView="70" workbookViewId="0">
      <selection sqref="A1:AC1"/>
    </sheetView>
  </sheetViews>
  <sheetFormatPr baseColWidth="10" defaultColWidth="9.1640625" defaultRowHeight="18" x14ac:dyDescent="0.2"/>
  <cols>
    <col min="1" max="1" width="6" style="93" customWidth="1"/>
    <col min="2" max="2" width="31.33203125" style="63" customWidth="1"/>
    <col min="3" max="3" width="10" style="64" customWidth="1"/>
    <col min="4" max="4" width="10.1640625" style="64" customWidth="1"/>
    <col min="5" max="5" width="9.5" style="64" customWidth="1"/>
    <col min="6" max="6" width="12" style="64" customWidth="1"/>
    <col min="7" max="7" width="11.6640625" style="65" customWidth="1"/>
    <col min="8" max="8" width="17.5" style="65" customWidth="1"/>
    <col min="9" max="9" width="12.5" style="65" customWidth="1"/>
    <col min="10" max="10" width="15.1640625" style="65" customWidth="1"/>
    <col min="11" max="11" width="12.5" style="65" customWidth="1"/>
    <col min="12" max="12" width="15.1640625" style="65" customWidth="1"/>
    <col min="13" max="13" width="12" style="65" customWidth="1"/>
    <col min="14" max="14" width="15.1640625" style="65" customWidth="1"/>
    <col min="15" max="15" width="12.33203125" style="65" customWidth="1"/>
    <col min="16" max="16" width="15.1640625" style="65" customWidth="1"/>
    <col min="17" max="17" width="12" style="65" customWidth="1"/>
    <col min="18" max="18" width="15.1640625" style="65" customWidth="1"/>
    <col min="19" max="19" width="10.5" style="65" customWidth="1"/>
    <col min="20" max="16384" width="9.1640625" style="47"/>
  </cols>
  <sheetData>
    <row r="1" spans="1:21" s="95" customFormat="1" ht="32.25" customHeight="1" x14ac:dyDescent="0.2">
      <c r="A1" s="399" t="s">
        <v>127</v>
      </c>
      <c r="B1" s="399"/>
      <c r="C1" s="399"/>
      <c r="D1" s="399"/>
      <c r="E1" s="399"/>
      <c r="F1" s="399"/>
      <c r="G1" s="399"/>
      <c r="H1" s="399"/>
      <c r="I1" s="399"/>
      <c r="J1" s="399"/>
      <c r="L1" s="3"/>
      <c r="M1" s="3"/>
      <c r="N1" s="3"/>
      <c r="O1" s="400" t="s">
        <v>0</v>
      </c>
      <c r="P1" s="400"/>
      <c r="Q1" s="400"/>
      <c r="R1" s="400"/>
      <c r="S1" s="400"/>
    </row>
    <row r="2" spans="1:21" s="95" customFormat="1" ht="32.25" customHeight="1" x14ac:dyDescent="0.2">
      <c r="A2" s="401" t="s">
        <v>1</v>
      </c>
      <c r="B2" s="401"/>
      <c r="C2" s="401"/>
      <c r="D2" s="401"/>
      <c r="E2" s="401"/>
      <c r="F2" s="401"/>
      <c r="G2" s="401"/>
      <c r="H2" s="401"/>
      <c r="I2" s="401"/>
      <c r="J2" s="401"/>
      <c r="L2" s="5"/>
      <c r="M2" s="5"/>
      <c r="N2" s="5"/>
      <c r="O2" s="402" t="s">
        <v>2</v>
      </c>
      <c r="P2" s="402"/>
      <c r="Q2" s="402"/>
      <c r="R2" s="402"/>
      <c r="S2" s="402"/>
    </row>
    <row r="3" spans="1:21" s="95" customFormat="1" ht="32.25" customHeight="1" x14ac:dyDescent="0.2">
      <c r="A3" s="423" t="s">
        <v>128</v>
      </c>
      <c r="B3" s="423"/>
      <c r="C3" s="423"/>
      <c r="D3" s="423"/>
      <c r="E3" s="423"/>
      <c r="F3" s="423"/>
      <c r="G3" s="423"/>
      <c r="H3" s="423"/>
      <c r="I3" s="423"/>
      <c r="J3" s="423"/>
      <c r="K3" s="423"/>
      <c r="L3" s="423"/>
      <c r="M3" s="423"/>
      <c r="N3" s="423"/>
      <c r="O3" s="423"/>
      <c r="P3" s="423"/>
      <c r="Q3" s="423"/>
      <c r="R3" s="423"/>
      <c r="S3" s="423"/>
    </row>
    <row r="4" spans="1:21" s="96" customFormat="1" ht="53.75" customHeight="1" x14ac:dyDescent="0.2">
      <c r="A4" s="422" t="s">
        <v>129</v>
      </c>
      <c r="B4" s="422"/>
      <c r="C4" s="422"/>
      <c r="D4" s="422"/>
      <c r="E4" s="422"/>
      <c r="F4" s="422"/>
      <c r="G4" s="422"/>
      <c r="H4" s="422"/>
      <c r="I4" s="422"/>
      <c r="J4" s="422"/>
      <c r="K4" s="422"/>
      <c r="L4" s="422"/>
      <c r="M4" s="422"/>
      <c r="N4" s="422"/>
      <c r="O4" s="422"/>
      <c r="P4" s="422"/>
      <c r="Q4" s="422"/>
      <c r="R4" s="422"/>
      <c r="S4" s="422"/>
    </row>
    <row r="5" spans="1:21" s="97" customFormat="1" ht="33" customHeight="1" x14ac:dyDescent="0.2">
      <c r="A5" s="424" t="s">
        <v>4</v>
      </c>
      <c r="B5" s="424"/>
      <c r="C5" s="424"/>
      <c r="D5" s="424"/>
      <c r="E5" s="424"/>
      <c r="F5" s="424"/>
      <c r="G5" s="424"/>
      <c r="H5" s="424"/>
      <c r="I5" s="424"/>
      <c r="J5" s="424"/>
      <c r="K5" s="424"/>
      <c r="L5" s="424"/>
      <c r="M5" s="424"/>
      <c r="N5" s="424"/>
      <c r="O5" s="424"/>
      <c r="P5" s="424"/>
      <c r="Q5" s="424"/>
      <c r="R5" s="424"/>
      <c r="S5" s="424"/>
    </row>
    <row r="6" spans="1:21" s="98" customFormat="1" ht="29.75" customHeight="1" x14ac:dyDescent="0.2">
      <c r="A6" s="425" t="s">
        <v>5</v>
      </c>
      <c r="B6" s="409" t="s">
        <v>77</v>
      </c>
      <c r="C6" s="409" t="s">
        <v>78</v>
      </c>
      <c r="D6" s="409" t="s">
        <v>79</v>
      </c>
      <c r="E6" s="409" t="s">
        <v>80</v>
      </c>
      <c r="F6" s="410" t="s">
        <v>107</v>
      </c>
      <c r="G6" s="410"/>
      <c r="H6" s="410"/>
      <c r="I6" s="411" t="s">
        <v>6</v>
      </c>
      <c r="J6" s="411"/>
      <c r="K6" s="411"/>
      <c r="L6" s="411"/>
      <c r="M6" s="411"/>
      <c r="N6" s="411"/>
      <c r="O6" s="411" t="s">
        <v>7</v>
      </c>
      <c r="P6" s="411"/>
      <c r="Q6" s="411"/>
      <c r="R6" s="411"/>
      <c r="S6" s="409" t="s">
        <v>8</v>
      </c>
    </row>
    <row r="7" spans="1:21" s="35" customFormat="1" ht="75" customHeight="1" x14ac:dyDescent="0.2">
      <c r="A7" s="425"/>
      <c r="B7" s="409"/>
      <c r="C7" s="409"/>
      <c r="D7" s="409"/>
      <c r="E7" s="409"/>
      <c r="F7" s="410"/>
      <c r="G7" s="410"/>
      <c r="H7" s="410"/>
      <c r="I7" s="409" t="s">
        <v>109</v>
      </c>
      <c r="J7" s="409"/>
      <c r="K7" s="409" t="s">
        <v>130</v>
      </c>
      <c r="L7" s="409"/>
      <c r="M7" s="409" t="s">
        <v>25</v>
      </c>
      <c r="N7" s="409"/>
      <c r="O7" s="409" t="s">
        <v>131</v>
      </c>
      <c r="P7" s="409"/>
      <c r="Q7" s="409" t="s">
        <v>27</v>
      </c>
      <c r="R7" s="409"/>
      <c r="S7" s="409"/>
    </row>
    <row r="8" spans="1:21" s="35" customFormat="1" ht="39" customHeight="1" x14ac:dyDescent="0.2">
      <c r="A8" s="425"/>
      <c r="B8" s="409"/>
      <c r="C8" s="409"/>
      <c r="D8" s="409"/>
      <c r="E8" s="409"/>
      <c r="F8" s="410" t="s">
        <v>132</v>
      </c>
      <c r="G8" s="410" t="s">
        <v>82</v>
      </c>
      <c r="H8" s="410"/>
      <c r="I8" s="410" t="s">
        <v>83</v>
      </c>
      <c r="J8" s="410" t="s">
        <v>133</v>
      </c>
      <c r="K8" s="410" t="s">
        <v>83</v>
      </c>
      <c r="L8" s="410" t="s">
        <v>133</v>
      </c>
      <c r="M8" s="410" t="s">
        <v>83</v>
      </c>
      <c r="N8" s="410" t="s">
        <v>133</v>
      </c>
      <c r="O8" s="410" t="s">
        <v>83</v>
      </c>
      <c r="P8" s="410" t="s">
        <v>133</v>
      </c>
      <c r="Q8" s="410" t="s">
        <v>83</v>
      </c>
      <c r="R8" s="410" t="s">
        <v>133</v>
      </c>
      <c r="S8" s="409"/>
    </row>
    <row r="9" spans="1:21" s="35" customFormat="1" ht="41.25" customHeight="1" x14ac:dyDescent="0.2">
      <c r="A9" s="425"/>
      <c r="B9" s="409"/>
      <c r="C9" s="409"/>
      <c r="D9" s="409"/>
      <c r="E9" s="409"/>
      <c r="F9" s="410"/>
      <c r="G9" s="410" t="s">
        <v>83</v>
      </c>
      <c r="H9" s="410" t="s">
        <v>133</v>
      </c>
      <c r="I9" s="410"/>
      <c r="J9" s="410"/>
      <c r="K9" s="410"/>
      <c r="L9" s="410"/>
      <c r="M9" s="410"/>
      <c r="N9" s="410"/>
      <c r="O9" s="410"/>
      <c r="P9" s="410"/>
      <c r="Q9" s="410"/>
      <c r="R9" s="410"/>
      <c r="S9" s="409"/>
    </row>
    <row r="10" spans="1:21" s="35" customFormat="1" ht="74.25" customHeight="1" x14ac:dyDescent="0.2">
      <c r="A10" s="425"/>
      <c r="B10" s="409"/>
      <c r="C10" s="409"/>
      <c r="D10" s="409"/>
      <c r="E10" s="409"/>
      <c r="F10" s="410"/>
      <c r="G10" s="426"/>
      <c r="H10" s="410"/>
      <c r="I10" s="410"/>
      <c r="J10" s="410"/>
      <c r="K10" s="410"/>
      <c r="L10" s="410"/>
      <c r="M10" s="410"/>
      <c r="N10" s="410"/>
      <c r="O10" s="410"/>
      <c r="P10" s="410"/>
      <c r="Q10" s="410"/>
      <c r="R10" s="410"/>
      <c r="S10" s="409"/>
    </row>
    <row r="11" spans="1:21" s="37" customFormat="1" ht="30.75" customHeight="1" x14ac:dyDescent="0.2">
      <c r="A11" s="99">
        <v>1</v>
      </c>
      <c r="B11" s="36">
        <v>2</v>
      </c>
      <c r="C11" s="99">
        <v>3</v>
      </c>
      <c r="D11" s="36">
        <v>4</v>
      </c>
      <c r="E11" s="99">
        <v>5</v>
      </c>
      <c r="F11" s="36">
        <v>6</v>
      </c>
      <c r="G11" s="99">
        <v>7</v>
      </c>
      <c r="H11" s="36">
        <v>8</v>
      </c>
      <c r="I11" s="99">
        <v>9</v>
      </c>
      <c r="J11" s="36">
        <v>10</v>
      </c>
      <c r="K11" s="99">
        <v>11</v>
      </c>
      <c r="L11" s="36">
        <v>12</v>
      </c>
      <c r="M11" s="99">
        <v>13</v>
      </c>
      <c r="N11" s="36">
        <v>14</v>
      </c>
      <c r="O11" s="99">
        <v>15</v>
      </c>
      <c r="P11" s="36">
        <v>16</v>
      </c>
      <c r="Q11" s="99">
        <v>17</v>
      </c>
      <c r="R11" s="36">
        <v>18</v>
      </c>
      <c r="S11" s="99">
        <v>19</v>
      </c>
    </row>
    <row r="12" spans="1:21" s="37" customFormat="1" ht="36" customHeight="1" x14ac:dyDescent="0.2">
      <c r="A12" s="100"/>
      <c r="B12" s="38" t="s">
        <v>14</v>
      </c>
      <c r="C12" s="36"/>
      <c r="D12" s="36"/>
      <c r="E12" s="36"/>
      <c r="F12" s="36"/>
      <c r="G12" s="36"/>
      <c r="H12" s="36"/>
      <c r="I12" s="36"/>
      <c r="J12" s="36"/>
      <c r="K12" s="36"/>
      <c r="L12" s="36"/>
      <c r="M12" s="36"/>
      <c r="N12" s="36"/>
      <c r="O12" s="36"/>
      <c r="P12" s="36"/>
      <c r="Q12" s="36"/>
      <c r="R12" s="36"/>
      <c r="S12" s="36"/>
    </row>
    <row r="13" spans="1:21" ht="57" customHeight="1" x14ac:dyDescent="0.2">
      <c r="A13" s="39" t="s">
        <v>85</v>
      </c>
      <c r="B13" s="40" t="s">
        <v>134</v>
      </c>
      <c r="C13" s="45"/>
      <c r="D13" s="45"/>
      <c r="E13" s="45"/>
      <c r="F13" s="45"/>
      <c r="G13" s="46"/>
      <c r="H13" s="46"/>
      <c r="I13" s="46"/>
      <c r="J13" s="46"/>
      <c r="K13" s="46"/>
      <c r="L13" s="46"/>
      <c r="M13" s="46"/>
      <c r="N13" s="46"/>
      <c r="O13" s="46"/>
      <c r="P13" s="46"/>
      <c r="Q13" s="46"/>
      <c r="R13" s="46"/>
      <c r="S13" s="46"/>
    </row>
    <row r="14" spans="1:21" ht="70.25" customHeight="1" x14ac:dyDescent="0.2">
      <c r="A14" s="39" t="s">
        <v>37</v>
      </c>
      <c r="B14" s="44" t="s">
        <v>120</v>
      </c>
      <c r="C14" s="45"/>
      <c r="D14" s="45"/>
      <c r="E14" s="45"/>
      <c r="F14" s="45"/>
      <c r="G14" s="46"/>
      <c r="H14" s="46"/>
      <c r="I14" s="46"/>
      <c r="J14" s="46"/>
      <c r="K14" s="46"/>
      <c r="L14" s="46"/>
      <c r="M14" s="46"/>
      <c r="N14" s="46"/>
      <c r="O14" s="46"/>
      <c r="P14" s="46"/>
      <c r="Q14" s="46"/>
      <c r="R14" s="46"/>
      <c r="S14" s="46"/>
      <c r="T14" s="46"/>
      <c r="U14" s="46"/>
    </row>
    <row r="15" spans="1:21" s="52" customFormat="1" ht="74" customHeight="1" x14ac:dyDescent="0.2">
      <c r="A15" s="48" t="s">
        <v>86</v>
      </c>
      <c r="B15" s="49" t="s">
        <v>298</v>
      </c>
      <c r="C15" s="50"/>
      <c r="D15" s="50"/>
      <c r="E15" s="50"/>
      <c r="F15" s="50"/>
      <c r="G15" s="51"/>
      <c r="H15" s="51"/>
      <c r="I15" s="51"/>
      <c r="J15" s="51"/>
      <c r="K15" s="51"/>
      <c r="L15" s="51"/>
      <c r="M15" s="51"/>
      <c r="N15" s="51"/>
      <c r="O15" s="51"/>
      <c r="P15" s="51"/>
      <c r="Q15" s="51"/>
      <c r="R15" s="51"/>
      <c r="S15" s="51"/>
      <c r="T15" s="51"/>
      <c r="U15" s="51"/>
    </row>
    <row r="16" spans="1:21" ht="24.5" customHeight="1" x14ac:dyDescent="0.2">
      <c r="A16" s="53" t="s">
        <v>87</v>
      </c>
      <c r="B16" s="54" t="s">
        <v>88</v>
      </c>
      <c r="C16" s="45"/>
      <c r="D16" s="45"/>
      <c r="E16" s="45"/>
      <c r="F16" s="45"/>
      <c r="G16" s="46"/>
      <c r="H16" s="46"/>
      <c r="I16" s="46"/>
      <c r="J16" s="46"/>
      <c r="K16" s="46"/>
      <c r="L16" s="46"/>
      <c r="M16" s="46"/>
      <c r="N16" s="46"/>
      <c r="O16" s="46"/>
      <c r="P16" s="46"/>
      <c r="Q16" s="46"/>
      <c r="R16" s="46"/>
      <c r="S16" s="46"/>
      <c r="T16" s="46"/>
      <c r="U16" s="46"/>
    </row>
    <row r="17" spans="1:21" ht="24.5" customHeight="1" x14ac:dyDescent="0.2">
      <c r="A17" s="53" t="s">
        <v>89</v>
      </c>
      <c r="B17" s="81" t="s">
        <v>90</v>
      </c>
      <c r="C17" s="45"/>
      <c r="D17" s="45"/>
      <c r="E17" s="45"/>
      <c r="F17" s="45"/>
      <c r="G17" s="46"/>
      <c r="H17" s="46"/>
      <c r="I17" s="46"/>
      <c r="J17" s="46"/>
      <c r="K17" s="46"/>
      <c r="L17" s="46"/>
      <c r="M17" s="46"/>
      <c r="N17" s="46"/>
      <c r="O17" s="46"/>
      <c r="P17" s="46"/>
      <c r="Q17" s="46"/>
      <c r="R17" s="46"/>
      <c r="S17" s="46"/>
      <c r="T17" s="46"/>
      <c r="U17" s="46"/>
    </row>
    <row r="18" spans="1:21" s="52" customFormat="1" ht="67.25" customHeight="1" x14ac:dyDescent="0.2">
      <c r="A18" s="48" t="s">
        <v>91</v>
      </c>
      <c r="B18" s="49" t="s">
        <v>299</v>
      </c>
      <c r="C18" s="50"/>
      <c r="D18" s="50"/>
      <c r="E18" s="50"/>
      <c r="F18" s="50"/>
      <c r="G18" s="51"/>
      <c r="H18" s="51"/>
      <c r="I18" s="51"/>
      <c r="J18" s="51"/>
      <c r="K18" s="51"/>
      <c r="L18" s="51"/>
      <c r="M18" s="51"/>
      <c r="N18" s="51"/>
      <c r="O18" s="51"/>
      <c r="P18" s="51"/>
      <c r="Q18" s="51"/>
      <c r="R18" s="51"/>
      <c r="S18" s="51"/>
      <c r="T18" s="51"/>
      <c r="U18" s="51"/>
    </row>
    <row r="19" spans="1:21" s="43" customFormat="1" ht="52.25" customHeight="1" x14ac:dyDescent="0.2">
      <c r="A19" s="53"/>
      <c r="B19" s="54" t="s">
        <v>92</v>
      </c>
      <c r="C19" s="41"/>
      <c r="D19" s="41"/>
      <c r="E19" s="41"/>
      <c r="F19" s="41"/>
      <c r="G19" s="42"/>
      <c r="H19" s="42"/>
      <c r="I19" s="42"/>
      <c r="J19" s="42"/>
      <c r="K19" s="42"/>
      <c r="L19" s="42"/>
      <c r="M19" s="42"/>
      <c r="N19" s="42"/>
      <c r="O19" s="42"/>
      <c r="P19" s="42"/>
      <c r="Q19" s="42"/>
      <c r="R19" s="42"/>
      <c r="S19" s="42"/>
      <c r="T19" s="42"/>
      <c r="U19" s="42"/>
    </row>
    <row r="20" spans="1:21" s="57" customFormat="1" ht="60" customHeight="1" x14ac:dyDescent="0.2">
      <c r="A20" s="48" t="s">
        <v>93</v>
      </c>
      <c r="B20" s="49" t="s">
        <v>300</v>
      </c>
      <c r="C20" s="55"/>
      <c r="D20" s="55"/>
      <c r="E20" s="55"/>
      <c r="F20" s="55"/>
      <c r="G20" s="56"/>
      <c r="H20" s="56"/>
      <c r="I20" s="56"/>
      <c r="J20" s="56"/>
      <c r="K20" s="56"/>
      <c r="L20" s="56"/>
      <c r="M20" s="56"/>
      <c r="N20" s="56"/>
      <c r="O20" s="56"/>
      <c r="P20" s="56"/>
      <c r="Q20" s="56"/>
      <c r="R20" s="56"/>
      <c r="S20" s="56"/>
      <c r="T20" s="56"/>
      <c r="U20" s="56"/>
    </row>
    <row r="21" spans="1:21" s="57" customFormat="1" ht="84" customHeight="1" x14ac:dyDescent="0.2">
      <c r="A21" s="48"/>
      <c r="B21" s="58" t="s">
        <v>301</v>
      </c>
      <c r="C21" s="55"/>
      <c r="D21" s="55"/>
      <c r="E21" s="55"/>
      <c r="F21" s="55"/>
      <c r="G21" s="56"/>
      <c r="H21" s="56"/>
      <c r="I21" s="56"/>
      <c r="J21" s="56"/>
      <c r="K21" s="56"/>
      <c r="L21" s="56"/>
      <c r="M21" s="56"/>
      <c r="N21" s="56"/>
      <c r="O21" s="56"/>
      <c r="P21" s="56"/>
      <c r="Q21" s="56"/>
      <c r="R21" s="56"/>
      <c r="S21" s="56"/>
      <c r="T21" s="56"/>
      <c r="U21" s="56"/>
    </row>
    <row r="22" spans="1:21" s="57" customFormat="1" ht="59" customHeight="1" x14ac:dyDescent="0.2">
      <c r="A22" s="48"/>
      <c r="B22" s="54" t="s">
        <v>92</v>
      </c>
      <c r="C22" s="55"/>
      <c r="D22" s="55"/>
      <c r="E22" s="55"/>
      <c r="F22" s="55"/>
      <c r="G22" s="56"/>
      <c r="H22" s="56"/>
      <c r="I22" s="56"/>
      <c r="J22" s="56"/>
      <c r="K22" s="56"/>
      <c r="L22" s="56"/>
      <c r="M22" s="56"/>
      <c r="N22" s="56"/>
      <c r="O22" s="56"/>
      <c r="P22" s="56"/>
      <c r="Q22" s="56"/>
      <c r="R22" s="56"/>
      <c r="S22" s="56"/>
      <c r="T22" s="56"/>
      <c r="U22" s="56"/>
    </row>
    <row r="23" spans="1:21" s="52" customFormat="1" ht="53" customHeight="1" x14ac:dyDescent="0.2">
      <c r="A23" s="48"/>
      <c r="B23" s="58" t="s">
        <v>303</v>
      </c>
      <c r="C23" s="50"/>
      <c r="D23" s="50"/>
      <c r="E23" s="50"/>
      <c r="F23" s="50"/>
      <c r="G23" s="51"/>
      <c r="H23" s="51"/>
      <c r="I23" s="51"/>
      <c r="J23" s="51"/>
      <c r="K23" s="51"/>
      <c r="L23" s="51"/>
      <c r="M23" s="51"/>
      <c r="N23" s="51"/>
      <c r="O23" s="51"/>
      <c r="P23" s="51"/>
      <c r="Q23" s="51"/>
      <c r="R23" s="51"/>
      <c r="S23" s="51"/>
      <c r="T23" s="51"/>
      <c r="U23" s="51"/>
    </row>
    <row r="24" spans="1:21" s="43" customFormat="1" ht="54" customHeight="1" x14ac:dyDescent="0.2">
      <c r="A24" s="53"/>
      <c r="B24" s="54" t="s">
        <v>92</v>
      </c>
      <c r="C24" s="41"/>
      <c r="D24" s="41"/>
      <c r="E24" s="41"/>
      <c r="F24" s="41"/>
      <c r="G24" s="42"/>
      <c r="H24" s="42"/>
      <c r="I24" s="42"/>
      <c r="J24" s="42"/>
      <c r="K24" s="42"/>
      <c r="L24" s="42"/>
      <c r="M24" s="42"/>
      <c r="N24" s="42"/>
      <c r="O24" s="42"/>
      <c r="P24" s="42"/>
      <c r="Q24" s="42"/>
      <c r="R24" s="42"/>
      <c r="S24" s="42"/>
      <c r="T24" s="42"/>
      <c r="U24" s="42"/>
    </row>
    <row r="25" spans="1:21" s="57" customFormat="1" ht="63" customHeight="1" x14ac:dyDescent="0.2">
      <c r="A25" s="48" t="s">
        <v>94</v>
      </c>
      <c r="B25" s="49" t="s">
        <v>95</v>
      </c>
      <c r="C25" s="55"/>
      <c r="D25" s="55"/>
      <c r="E25" s="55"/>
      <c r="F25" s="55"/>
      <c r="G25" s="56"/>
      <c r="H25" s="56"/>
      <c r="I25" s="56"/>
      <c r="J25" s="56"/>
      <c r="K25" s="56"/>
      <c r="L25" s="56"/>
      <c r="M25" s="56"/>
      <c r="N25" s="56"/>
      <c r="O25" s="56"/>
      <c r="P25" s="56"/>
      <c r="Q25" s="56"/>
      <c r="R25" s="56"/>
      <c r="S25" s="56"/>
      <c r="T25" s="56"/>
      <c r="U25" s="56"/>
    </row>
    <row r="26" spans="1:21" s="57" customFormat="1" ht="61.25" customHeight="1" x14ac:dyDescent="0.2">
      <c r="A26" s="48"/>
      <c r="B26" s="58" t="s">
        <v>96</v>
      </c>
      <c r="C26" s="55"/>
      <c r="D26" s="55"/>
      <c r="E26" s="55"/>
      <c r="F26" s="55"/>
      <c r="G26" s="56"/>
      <c r="H26" s="56"/>
      <c r="I26" s="56"/>
      <c r="J26" s="56"/>
      <c r="K26" s="56"/>
      <c r="L26" s="56"/>
      <c r="M26" s="56"/>
      <c r="N26" s="56"/>
      <c r="O26" s="56"/>
      <c r="P26" s="56"/>
      <c r="Q26" s="56"/>
      <c r="R26" s="56"/>
      <c r="S26" s="56"/>
      <c r="T26" s="56"/>
      <c r="U26" s="56"/>
    </row>
    <row r="27" spans="1:21" s="43" customFormat="1" ht="60" customHeight="1" x14ac:dyDescent="0.2">
      <c r="A27" s="53"/>
      <c r="B27" s="54" t="s">
        <v>92</v>
      </c>
      <c r="C27" s="41"/>
      <c r="D27" s="41"/>
      <c r="E27" s="41"/>
      <c r="F27" s="41"/>
      <c r="G27" s="42"/>
      <c r="H27" s="42"/>
      <c r="I27" s="42"/>
      <c r="J27" s="42"/>
      <c r="K27" s="42"/>
      <c r="L27" s="42"/>
      <c r="M27" s="42"/>
      <c r="N27" s="42"/>
      <c r="O27" s="42"/>
      <c r="P27" s="42"/>
      <c r="Q27" s="42"/>
      <c r="R27" s="42"/>
      <c r="S27" s="42"/>
      <c r="T27" s="42"/>
      <c r="U27" s="42"/>
    </row>
    <row r="28" spans="1:21" s="57" customFormat="1" ht="56" customHeight="1" x14ac:dyDescent="0.2">
      <c r="A28" s="48"/>
      <c r="B28" s="58" t="s">
        <v>97</v>
      </c>
      <c r="C28" s="55"/>
      <c r="D28" s="55"/>
      <c r="E28" s="55"/>
      <c r="F28" s="55"/>
      <c r="G28" s="56"/>
      <c r="H28" s="56"/>
      <c r="I28" s="56"/>
      <c r="J28" s="56"/>
      <c r="K28" s="56"/>
      <c r="L28" s="56"/>
      <c r="M28" s="56"/>
      <c r="N28" s="56"/>
      <c r="O28" s="56"/>
      <c r="P28" s="56"/>
      <c r="Q28" s="56"/>
      <c r="R28" s="56"/>
      <c r="S28" s="56"/>
      <c r="T28" s="56"/>
      <c r="U28" s="56"/>
    </row>
    <row r="29" spans="1:21" s="43" customFormat="1" ht="54" customHeight="1" x14ac:dyDescent="0.2">
      <c r="A29" s="53"/>
      <c r="B29" s="54" t="s">
        <v>92</v>
      </c>
      <c r="C29" s="41"/>
      <c r="D29" s="41"/>
      <c r="E29" s="41"/>
      <c r="F29" s="41"/>
      <c r="G29" s="42"/>
      <c r="H29" s="42"/>
      <c r="I29" s="42"/>
      <c r="J29" s="42"/>
      <c r="K29" s="42"/>
      <c r="L29" s="42"/>
      <c r="M29" s="42"/>
      <c r="N29" s="42"/>
      <c r="O29" s="42"/>
      <c r="P29" s="42"/>
      <c r="Q29" s="42"/>
      <c r="R29" s="42"/>
      <c r="S29" s="42"/>
      <c r="T29" s="42"/>
      <c r="U29" s="42"/>
    </row>
    <row r="30" spans="1:21" s="43" customFormat="1" ht="48" customHeight="1" x14ac:dyDescent="0.2">
      <c r="A30" s="39" t="s">
        <v>39</v>
      </c>
      <c r="B30" s="44" t="s">
        <v>305</v>
      </c>
      <c r="C30" s="41"/>
      <c r="D30" s="41"/>
      <c r="E30" s="41"/>
      <c r="F30" s="41"/>
      <c r="G30" s="42"/>
      <c r="H30" s="42"/>
      <c r="I30" s="42"/>
      <c r="J30" s="42"/>
      <c r="K30" s="42"/>
      <c r="L30" s="42"/>
      <c r="M30" s="42"/>
      <c r="N30" s="42"/>
      <c r="O30" s="42"/>
      <c r="P30" s="42"/>
      <c r="Q30" s="42"/>
      <c r="R30" s="42"/>
      <c r="S30" s="42"/>
      <c r="T30" s="42"/>
      <c r="U30" s="42"/>
    </row>
    <row r="31" spans="1:21" s="52" customFormat="1" ht="63.5" customHeight="1" x14ac:dyDescent="0.2">
      <c r="A31" s="48" t="s">
        <v>86</v>
      </c>
      <c r="B31" s="49" t="s">
        <v>98</v>
      </c>
      <c r="C31" s="50"/>
      <c r="D31" s="50"/>
      <c r="E31" s="50"/>
      <c r="F31" s="50"/>
      <c r="G31" s="51"/>
      <c r="H31" s="51"/>
      <c r="I31" s="51"/>
      <c r="J31" s="51"/>
      <c r="K31" s="51"/>
      <c r="L31" s="51"/>
      <c r="M31" s="51"/>
      <c r="N31" s="51"/>
      <c r="O31" s="51"/>
      <c r="P31" s="51"/>
      <c r="Q31" s="51"/>
      <c r="R31" s="51"/>
      <c r="S31" s="51"/>
      <c r="T31" s="51"/>
      <c r="U31" s="51"/>
    </row>
    <row r="32" spans="1:21" ht="54" customHeight="1" x14ac:dyDescent="0.2">
      <c r="A32" s="53"/>
      <c r="B32" s="54" t="s">
        <v>92</v>
      </c>
      <c r="C32" s="45"/>
      <c r="D32" s="45"/>
      <c r="E32" s="45"/>
      <c r="F32" s="45"/>
      <c r="G32" s="46"/>
      <c r="H32" s="46"/>
      <c r="I32" s="46"/>
      <c r="J32" s="46"/>
      <c r="K32" s="46"/>
      <c r="L32" s="46"/>
      <c r="M32" s="46"/>
      <c r="N32" s="46"/>
      <c r="O32" s="46"/>
      <c r="P32" s="46"/>
      <c r="Q32" s="46"/>
      <c r="R32" s="46"/>
      <c r="S32" s="46"/>
      <c r="T32" s="46"/>
      <c r="U32" s="46"/>
    </row>
    <row r="33" spans="1:21" s="57" customFormat="1" ht="48.5" customHeight="1" x14ac:dyDescent="0.2">
      <c r="A33" s="48" t="s">
        <v>91</v>
      </c>
      <c r="B33" s="49" t="s">
        <v>300</v>
      </c>
      <c r="C33" s="55"/>
      <c r="D33" s="55"/>
      <c r="E33" s="55"/>
      <c r="F33" s="55"/>
      <c r="G33" s="56"/>
      <c r="H33" s="56"/>
      <c r="I33" s="56"/>
      <c r="J33" s="56"/>
      <c r="K33" s="56"/>
      <c r="L33" s="56"/>
      <c r="M33" s="56"/>
      <c r="N33" s="56"/>
      <c r="O33" s="56"/>
      <c r="P33" s="56"/>
      <c r="Q33" s="56"/>
      <c r="R33" s="56"/>
      <c r="S33" s="56"/>
      <c r="T33" s="56"/>
      <c r="U33" s="56"/>
    </row>
    <row r="34" spans="1:21" s="57" customFormat="1" ht="78" customHeight="1" x14ac:dyDescent="0.2">
      <c r="A34" s="48"/>
      <c r="B34" s="58" t="s">
        <v>301</v>
      </c>
      <c r="C34" s="55"/>
      <c r="D34" s="55"/>
      <c r="E34" s="55"/>
      <c r="F34" s="55"/>
      <c r="G34" s="56"/>
      <c r="H34" s="56"/>
      <c r="I34" s="56"/>
      <c r="J34" s="56"/>
      <c r="K34" s="56"/>
      <c r="L34" s="56"/>
      <c r="M34" s="56"/>
      <c r="N34" s="56"/>
      <c r="O34" s="56"/>
      <c r="P34" s="56"/>
      <c r="Q34" s="56"/>
      <c r="R34" s="56"/>
      <c r="S34" s="56"/>
      <c r="T34" s="56"/>
      <c r="U34" s="56"/>
    </row>
    <row r="35" spans="1:21" s="57" customFormat="1" ht="49.25" customHeight="1" x14ac:dyDescent="0.2">
      <c r="A35" s="48"/>
      <c r="B35" s="54" t="s">
        <v>92</v>
      </c>
      <c r="C35" s="55"/>
      <c r="D35" s="55"/>
      <c r="E35" s="55"/>
      <c r="F35" s="55"/>
      <c r="G35" s="56"/>
      <c r="H35" s="56"/>
      <c r="I35" s="56"/>
      <c r="J35" s="56"/>
      <c r="K35" s="56"/>
      <c r="L35" s="56"/>
      <c r="M35" s="56"/>
      <c r="N35" s="56"/>
      <c r="O35" s="56"/>
      <c r="P35" s="56"/>
      <c r="Q35" s="56"/>
      <c r="R35" s="56"/>
      <c r="S35" s="56"/>
      <c r="T35" s="56"/>
      <c r="U35" s="56"/>
    </row>
    <row r="36" spans="1:21" s="52" customFormat="1" ht="49.25" customHeight="1" x14ac:dyDescent="0.2">
      <c r="A36" s="48"/>
      <c r="B36" s="58" t="s">
        <v>303</v>
      </c>
      <c r="C36" s="50"/>
      <c r="D36" s="50"/>
      <c r="E36" s="50"/>
      <c r="F36" s="50"/>
      <c r="G36" s="51"/>
      <c r="H36" s="51"/>
      <c r="I36" s="51"/>
      <c r="J36" s="51"/>
      <c r="K36" s="51"/>
      <c r="L36" s="51"/>
      <c r="M36" s="51"/>
      <c r="N36" s="51"/>
      <c r="O36" s="51"/>
      <c r="P36" s="51"/>
      <c r="Q36" s="51"/>
      <c r="R36" s="51"/>
      <c r="S36" s="51"/>
      <c r="T36" s="51"/>
      <c r="U36" s="51"/>
    </row>
    <row r="37" spans="1:21" s="43" customFormat="1" ht="50" customHeight="1" x14ac:dyDescent="0.2">
      <c r="A37" s="53"/>
      <c r="B37" s="54" t="s">
        <v>92</v>
      </c>
      <c r="C37" s="41"/>
      <c r="D37" s="41"/>
      <c r="E37" s="41"/>
      <c r="F37" s="41"/>
      <c r="G37" s="42"/>
      <c r="H37" s="42"/>
      <c r="I37" s="42"/>
      <c r="J37" s="42"/>
      <c r="K37" s="42"/>
      <c r="L37" s="42"/>
      <c r="M37" s="42"/>
      <c r="N37" s="42"/>
      <c r="O37" s="42"/>
      <c r="P37" s="42"/>
      <c r="Q37" s="42"/>
      <c r="R37" s="42"/>
      <c r="S37" s="42"/>
      <c r="T37" s="42"/>
      <c r="U37" s="42"/>
    </row>
    <row r="38" spans="1:21" s="52" customFormat="1" ht="83" customHeight="1" x14ac:dyDescent="0.2">
      <c r="A38" s="48"/>
      <c r="B38" s="58" t="s">
        <v>135</v>
      </c>
      <c r="C38" s="50"/>
      <c r="D38" s="50"/>
      <c r="E38" s="50"/>
      <c r="F38" s="50"/>
      <c r="G38" s="51"/>
      <c r="H38" s="51"/>
      <c r="I38" s="51"/>
      <c r="J38" s="51"/>
      <c r="K38" s="51"/>
      <c r="L38" s="51"/>
      <c r="M38" s="51"/>
      <c r="N38" s="51"/>
      <c r="O38" s="51"/>
      <c r="P38" s="51"/>
      <c r="Q38" s="51"/>
      <c r="R38" s="51"/>
      <c r="S38" s="51"/>
      <c r="T38" s="51"/>
      <c r="U38" s="51"/>
    </row>
    <row r="39" spans="1:21" s="57" customFormat="1" ht="67.25" customHeight="1" x14ac:dyDescent="0.2">
      <c r="A39" s="59"/>
      <c r="B39" s="60" t="s">
        <v>100</v>
      </c>
      <c r="C39" s="55"/>
      <c r="D39" s="55"/>
      <c r="E39" s="55"/>
      <c r="F39" s="55"/>
      <c r="G39" s="56"/>
      <c r="H39" s="56"/>
      <c r="I39" s="56"/>
      <c r="J39" s="56"/>
      <c r="K39" s="56"/>
      <c r="L39" s="56"/>
      <c r="M39" s="56"/>
      <c r="N39" s="56"/>
      <c r="O39" s="56"/>
      <c r="P39" s="56"/>
      <c r="Q39" s="56"/>
      <c r="R39" s="56"/>
      <c r="S39" s="56"/>
      <c r="T39" s="56"/>
      <c r="U39" s="56"/>
    </row>
    <row r="40" spans="1:21" ht="42.5" customHeight="1" x14ac:dyDescent="0.2">
      <c r="A40" s="53"/>
      <c r="B40" s="54" t="s">
        <v>92</v>
      </c>
      <c r="C40" s="45"/>
      <c r="D40" s="45"/>
      <c r="E40" s="45"/>
      <c r="F40" s="45"/>
      <c r="G40" s="46"/>
      <c r="H40" s="46"/>
      <c r="I40" s="46"/>
      <c r="J40" s="46"/>
      <c r="K40" s="46"/>
      <c r="L40" s="46"/>
      <c r="M40" s="46"/>
      <c r="N40" s="46"/>
      <c r="O40" s="46"/>
      <c r="P40" s="46"/>
      <c r="Q40" s="46"/>
      <c r="R40" s="46"/>
      <c r="S40" s="46"/>
      <c r="T40" s="46"/>
      <c r="U40" s="46"/>
    </row>
    <row r="41" spans="1:21" s="57" customFormat="1" ht="47" customHeight="1" x14ac:dyDescent="0.2">
      <c r="A41" s="59"/>
      <c r="B41" s="60" t="s">
        <v>101</v>
      </c>
      <c r="C41" s="55"/>
      <c r="D41" s="55"/>
      <c r="E41" s="55"/>
      <c r="F41" s="55"/>
      <c r="G41" s="56"/>
      <c r="H41" s="56"/>
      <c r="I41" s="56"/>
      <c r="J41" s="56"/>
      <c r="K41" s="56"/>
      <c r="L41" s="56"/>
      <c r="M41" s="56"/>
      <c r="N41" s="56"/>
      <c r="O41" s="56"/>
      <c r="P41" s="56"/>
      <c r="Q41" s="56"/>
      <c r="R41" s="56"/>
      <c r="S41" s="56"/>
      <c r="T41" s="56"/>
      <c r="U41" s="56"/>
    </row>
    <row r="42" spans="1:21" ht="51" customHeight="1" x14ac:dyDescent="0.2">
      <c r="A42" s="53"/>
      <c r="B42" s="54" t="s">
        <v>92</v>
      </c>
      <c r="C42" s="45"/>
      <c r="D42" s="45"/>
      <c r="E42" s="45"/>
      <c r="F42" s="45"/>
      <c r="G42" s="46"/>
      <c r="H42" s="46"/>
      <c r="I42" s="46"/>
      <c r="J42" s="46"/>
      <c r="K42" s="46"/>
      <c r="L42" s="46"/>
      <c r="M42" s="46"/>
      <c r="N42" s="46"/>
      <c r="O42" s="46"/>
      <c r="P42" s="46"/>
      <c r="Q42" s="46"/>
      <c r="R42" s="46"/>
      <c r="S42" s="46"/>
      <c r="T42" s="46"/>
      <c r="U42" s="46"/>
    </row>
    <row r="43" spans="1:21" ht="47" customHeight="1" x14ac:dyDescent="0.2">
      <c r="A43" s="39" t="s">
        <v>41</v>
      </c>
      <c r="B43" s="44" t="s">
        <v>306</v>
      </c>
      <c r="C43" s="45"/>
      <c r="D43" s="45"/>
      <c r="E43" s="45"/>
      <c r="F43" s="45"/>
      <c r="G43" s="46"/>
      <c r="H43" s="46"/>
      <c r="I43" s="46"/>
      <c r="J43" s="46"/>
      <c r="K43" s="46"/>
      <c r="L43" s="46"/>
      <c r="M43" s="46"/>
      <c r="N43" s="46"/>
      <c r="O43" s="46"/>
      <c r="P43" s="46"/>
      <c r="Q43" s="46"/>
      <c r="R43" s="46"/>
      <c r="S43" s="46"/>
      <c r="T43" s="46"/>
      <c r="U43" s="46"/>
    </row>
    <row r="44" spans="1:21" s="57" customFormat="1" ht="63.5" customHeight="1" x14ac:dyDescent="0.2">
      <c r="A44" s="48"/>
      <c r="B44" s="58" t="s">
        <v>136</v>
      </c>
      <c r="C44" s="55"/>
      <c r="D44" s="55"/>
      <c r="E44" s="55"/>
      <c r="F44" s="55"/>
      <c r="G44" s="56"/>
      <c r="H44" s="56"/>
      <c r="I44" s="56"/>
      <c r="J44" s="56"/>
      <c r="K44" s="56"/>
      <c r="L44" s="56"/>
      <c r="M44" s="56"/>
      <c r="N44" s="56"/>
      <c r="O44" s="56"/>
      <c r="P44" s="56"/>
      <c r="Q44" s="56"/>
      <c r="R44" s="56"/>
      <c r="S44" s="56"/>
      <c r="T44" s="56"/>
      <c r="U44" s="56"/>
    </row>
    <row r="45" spans="1:21" s="52" customFormat="1" ht="47" customHeight="1" x14ac:dyDescent="0.2">
      <c r="A45" s="48"/>
      <c r="B45" s="54" t="s">
        <v>92</v>
      </c>
      <c r="C45" s="50"/>
      <c r="D45" s="50"/>
      <c r="E45" s="50"/>
      <c r="F45" s="50"/>
      <c r="G45" s="51"/>
      <c r="H45" s="51"/>
      <c r="I45" s="51"/>
      <c r="J45" s="51"/>
      <c r="K45" s="51"/>
      <c r="L45" s="51"/>
      <c r="M45" s="51"/>
      <c r="N45" s="51"/>
      <c r="O45" s="51"/>
      <c r="P45" s="51"/>
      <c r="Q45" s="51"/>
      <c r="R45" s="51"/>
      <c r="S45" s="51"/>
      <c r="T45" s="51"/>
      <c r="U45" s="51"/>
    </row>
    <row r="46" spans="1:21" s="57" customFormat="1" ht="46.25" customHeight="1" x14ac:dyDescent="0.2">
      <c r="A46" s="48"/>
      <c r="B46" s="58" t="s">
        <v>303</v>
      </c>
      <c r="C46" s="55"/>
      <c r="D46" s="55"/>
      <c r="E46" s="55"/>
      <c r="F46" s="55"/>
      <c r="G46" s="56"/>
      <c r="H46" s="56"/>
      <c r="I46" s="56"/>
      <c r="J46" s="56"/>
      <c r="K46" s="56"/>
      <c r="L46" s="56"/>
      <c r="M46" s="56"/>
      <c r="N46" s="56"/>
      <c r="O46" s="56"/>
      <c r="P46" s="56"/>
      <c r="Q46" s="56"/>
      <c r="R46" s="56"/>
      <c r="S46" s="56"/>
      <c r="T46" s="56"/>
      <c r="U46" s="56"/>
    </row>
    <row r="47" spans="1:21" s="52" customFormat="1" ht="45" customHeight="1" x14ac:dyDescent="0.2">
      <c r="A47" s="48"/>
      <c r="B47" s="54" t="s">
        <v>92</v>
      </c>
      <c r="C47" s="50"/>
      <c r="D47" s="50"/>
      <c r="E47" s="50"/>
      <c r="F47" s="50"/>
      <c r="G47" s="51"/>
      <c r="H47" s="51"/>
      <c r="I47" s="51"/>
      <c r="J47" s="51"/>
      <c r="K47" s="51"/>
      <c r="L47" s="51"/>
      <c r="M47" s="51"/>
      <c r="N47" s="51"/>
      <c r="O47" s="51"/>
      <c r="P47" s="51"/>
      <c r="Q47" s="51"/>
      <c r="R47" s="51"/>
      <c r="S47" s="51"/>
      <c r="T47" s="51"/>
      <c r="U47" s="51"/>
    </row>
    <row r="48" spans="1:21" ht="51.5" customHeight="1" x14ac:dyDescent="0.2">
      <c r="A48" s="39" t="s">
        <v>102</v>
      </c>
      <c r="B48" s="40" t="s">
        <v>134</v>
      </c>
      <c r="C48" s="45"/>
      <c r="D48" s="45"/>
      <c r="E48" s="45"/>
      <c r="F48" s="45"/>
      <c r="G48" s="46"/>
      <c r="H48" s="46"/>
      <c r="I48" s="46"/>
      <c r="J48" s="46"/>
      <c r="K48" s="46"/>
      <c r="L48" s="46"/>
      <c r="M48" s="46"/>
      <c r="N48" s="46"/>
      <c r="O48" s="46"/>
      <c r="P48" s="46"/>
      <c r="Q48" s="46"/>
      <c r="R48" s="46"/>
      <c r="S48" s="46"/>
    </row>
    <row r="49" spans="1:19" ht="41.75" customHeight="1" x14ac:dyDescent="0.2">
      <c r="A49" s="53"/>
      <c r="B49" s="54" t="s">
        <v>103</v>
      </c>
      <c r="C49" s="45"/>
      <c r="D49" s="45"/>
      <c r="E49" s="45"/>
      <c r="F49" s="45"/>
      <c r="G49" s="46"/>
      <c r="H49" s="46"/>
      <c r="I49" s="46"/>
      <c r="J49" s="46"/>
      <c r="K49" s="46"/>
      <c r="L49" s="46"/>
      <c r="M49" s="46"/>
      <c r="N49" s="46"/>
      <c r="O49" s="46"/>
      <c r="P49" s="46"/>
      <c r="Q49" s="46"/>
      <c r="R49" s="46"/>
      <c r="S49" s="46"/>
    </row>
    <row r="50" spans="1:19" ht="9.5" customHeight="1" x14ac:dyDescent="0.2">
      <c r="A50" s="53"/>
      <c r="B50" s="44"/>
      <c r="C50" s="45"/>
      <c r="D50" s="45"/>
      <c r="E50" s="45"/>
      <c r="F50" s="45"/>
      <c r="G50" s="46"/>
      <c r="H50" s="46"/>
      <c r="I50" s="46"/>
      <c r="J50" s="46"/>
      <c r="K50" s="46"/>
      <c r="L50" s="46"/>
      <c r="M50" s="46"/>
      <c r="N50" s="46"/>
      <c r="O50" s="46"/>
      <c r="P50" s="46"/>
      <c r="Q50" s="46"/>
      <c r="R50" s="46"/>
      <c r="S50" s="46"/>
    </row>
    <row r="51" spans="1:19" s="57" customFormat="1" ht="38.75" customHeight="1" x14ac:dyDescent="0.2">
      <c r="A51" s="101"/>
      <c r="B51" s="427" t="s">
        <v>137</v>
      </c>
      <c r="C51" s="427"/>
      <c r="D51" s="427"/>
      <c r="E51" s="427"/>
      <c r="F51" s="427"/>
      <c r="G51" s="427"/>
      <c r="H51" s="427"/>
      <c r="I51" s="427"/>
      <c r="J51" s="427"/>
      <c r="K51" s="427"/>
      <c r="L51" s="427"/>
      <c r="M51" s="427"/>
      <c r="N51" s="427"/>
      <c r="O51" s="427"/>
      <c r="P51" s="427"/>
      <c r="Q51" s="427"/>
      <c r="R51" s="427"/>
      <c r="S51" s="427"/>
    </row>
    <row r="52" spans="1:19" ht="0.75" hidden="1" customHeight="1" x14ac:dyDescent="0.2">
      <c r="A52" s="102"/>
      <c r="B52" s="103"/>
      <c r="C52" s="104"/>
      <c r="D52" s="104"/>
      <c r="E52" s="104"/>
      <c r="F52" s="104"/>
      <c r="G52" s="105"/>
      <c r="H52" s="105"/>
      <c r="I52" s="105"/>
      <c r="J52" s="105"/>
      <c r="K52" s="105"/>
      <c r="L52" s="105"/>
      <c r="M52" s="105"/>
      <c r="N52" s="105"/>
      <c r="O52" s="105"/>
      <c r="P52" s="105"/>
      <c r="Q52" s="105"/>
      <c r="R52" s="105"/>
      <c r="S52" s="105"/>
    </row>
    <row r="53" spans="1:19" ht="0.75" hidden="1" customHeight="1" x14ac:dyDescent="0.2">
      <c r="A53" s="90"/>
      <c r="B53" s="88"/>
      <c r="C53" s="75"/>
      <c r="D53" s="75"/>
      <c r="E53" s="75"/>
      <c r="F53" s="75"/>
      <c r="G53" s="89"/>
      <c r="H53" s="89"/>
      <c r="I53" s="89"/>
      <c r="J53" s="89"/>
      <c r="K53" s="89"/>
      <c r="L53" s="89"/>
      <c r="M53" s="89"/>
      <c r="N53" s="89"/>
      <c r="O53" s="89"/>
      <c r="P53" s="89"/>
      <c r="Q53" s="89"/>
      <c r="R53" s="89"/>
      <c r="S53" s="89"/>
    </row>
    <row r="54" spans="1:19" ht="0.75" hidden="1" customHeight="1" x14ac:dyDescent="0.2">
      <c r="A54" s="90"/>
      <c r="B54" s="88"/>
      <c r="C54" s="75"/>
      <c r="D54" s="75"/>
      <c r="E54" s="75"/>
      <c r="F54" s="75"/>
      <c r="G54" s="89"/>
      <c r="H54" s="89"/>
      <c r="I54" s="89"/>
      <c r="J54" s="89"/>
      <c r="K54" s="89"/>
      <c r="L54" s="89"/>
      <c r="M54" s="89"/>
      <c r="N54" s="89"/>
      <c r="O54" s="89"/>
      <c r="P54" s="89"/>
      <c r="Q54" s="89"/>
      <c r="R54" s="89"/>
      <c r="S54" s="89"/>
    </row>
    <row r="55" spans="1:19" ht="0.75" hidden="1" customHeight="1" x14ac:dyDescent="0.2">
      <c r="A55" s="90"/>
      <c r="B55" s="88"/>
      <c r="C55" s="75"/>
      <c r="D55" s="75"/>
      <c r="E55" s="75"/>
      <c r="F55" s="75"/>
      <c r="G55" s="89"/>
      <c r="H55" s="89"/>
      <c r="I55" s="89"/>
      <c r="J55" s="89"/>
      <c r="K55" s="89"/>
      <c r="L55" s="89"/>
      <c r="M55" s="89"/>
      <c r="N55" s="89"/>
      <c r="O55" s="89"/>
      <c r="P55" s="89"/>
      <c r="Q55" s="89"/>
      <c r="R55" s="89"/>
      <c r="S55" s="89"/>
    </row>
    <row r="56" spans="1:19" ht="0.75" hidden="1" customHeight="1" x14ac:dyDescent="0.2">
      <c r="A56" s="90"/>
      <c r="B56" s="88"/>
      <c r="C56" s="75"/>
      <c r="D56" s="75"/>
      <c r="E56" s="75"/>
      <c r="F56" s="75"/>
      <c r="G56" s="89"/>
      <c r="H56" s="89"/>
      <c r="I56" s="89"/>
      <c r="J56" s="89"/>
      <c r="K56" s="89"/>
      <c r="L56" s="89"/>
      <c r="M56" s="89"/>
      <c r="N56" s="89"/>
      <c r="O56" s="89"/>
      <c r="P56" s="89"/>
      <c r="Q56" s="89"/>
      <c r="R56" s="89"/>
      <c r="S56" s="89"/>
    </row>
    <row r="57" spans="1:19" ht="0.75" hidden="1" customHeight="1" x14ac:dyDescent="0.2">
      <c r="A57" s="90"/>
      <c r="B57" s="88"/>
      <c r="C57" s="75"/>
      <c r="D57" s="75"/>
      <c r="E57" s="75"/>
      <c r="F57" s="75"/>
      <c r="G57" s="89"/>
      <c r="H57" s="89"/>
      <c r="I57" s="89"/>
      <c r="J57" s="89"/>
      <c r="K57" s="89"/>
      <c r="L57" s="89"/>
      <c r="M57" s="89"/>
      <c r="N57" s="89"/>
      <c r="O57" s="89"/>
      <c r="P57" s="89"/>
      <c r="Q57" s="89"/>
      <c r="R57" s="89"/>
      <c r="S57" s="89"/>
    </row>
    <row r="58" spans="1:19" ht="0.75" hidden="1" customHeight="1" x14ac:dyDescent="0.2">
      <c r="A58" s="90"/>
      <c r="B58" s="88"/>
      <c r="C58" s="75"/>
      <c r="D58" s="75"/>
      <c r="E58" s="75"/>
      <c r="F58" s="75"/>
      <c r="G58" s="89"/>
      <c r="H58" s="89"/>
      <c r="I58" s="89"/>
      <c r="J58" s="89"/>
      <c r="K58" s="89"/>
      <c r="L58" s="89"/>
      <c r="M58" s="89"/>
      <c r="N58" s="89"/>
      <c r="O58" s="89"/>
      <c r="P58" s="89"/>
      <c r="Q58" s="89"/>
      <c r="R58" s="89"/>
      <c r="S58" s="89"/>
    </row>
    <row r="59" spans="1:19" ht="0.75" hidden="1" customHeight="1" x14ac:dyDescent="0.2">
      <c r="A59" s="90"/>
      <c r="B59" s="88"/>
      <c r="C59" s="75"/>
      <c r="D59" s="75"/>
      <c r="E59" s="75"/>
      <c r="F59" s="75"/>
      <c r="G59" s="89"/>
      <c r="H59" s="89"/>
      <c r="I59" s="89"/>
      <c r="J59" s="89"/>
      <c r="K59" s="89"/>
      <c r="L59" s="89"/>
      <c r="M59" s="89"/>
      <c r="N59" s="89"/>
      <c r="O59" s="89"/>
      <c r="P59" s="89"/>
      <c r="Q59" s="89"/>
      <c r="R59" s="89"/>
      <c r="S59" s="89"/>
    </row>
    <row r="60" spans="1:19" ht="0.75" hidden="1" customHeight="1" x14ac:dyDescent="0.2">
      <c r="A60" s="90"/>
      <c r="B60" s="88"/>
      <c r="C60" s="75"/>
      <c r="D60" s="75"/>
      <c r="E60" s="75"/>
      <c r="F60" s="75"/>
      <c r="G60" s="89"/>
      <c r="H60" s="89"/>
      <c r="I60" s="89"/>
      <c r="J60" s="89"/>
      <c r="K60" s="89"/>
      <c r="L60" s="89"/>
      <c r="M60" s="89"/>
      <c r="N60" s="89"/>
      <c r="O60" s="89"/>
      <c r="P60" s="89"/>
      <c r="Q60" s="89"/>
      <c r="R60" s="89"/>
      <c r="S60" s="89"/>
    </row>
    <row r="61" spans="1:19" ht="0.75" hidden="1" customHeight="1" x14ac:dyDescent="0.2">
      <c r="A61" s="90"/>
      <c r="B61" s="88"/>
      <c r="C61" s="75"/>
      <c r="D61" s="75"/>
      <c r="E61" s="75"/>
      <c r="F61" s="75"/>
      <c r="G61" s="89"/>
      <c r="H61" s="89"/>
      <c r="I61" s="89"/>
      <c r="J61" s="89"/>
      <c r="K61" s="89"/>
      <c r="L61" s="89"/>
      <c r="M61" s="89"/>
      <c r="N61" s="89"/>
      <c r="O61" s="89"/>
      <c r="P61" s="89"/>
      <c r="Q61" s="89"/>
      <c r="R61" s="89"/>
      <c r="S61" s="89"/>
    </row>
    <row r="62" spans="1:19" ht="0.75" hidden="1" customHeight="1" x14ac:dyDescent="0.2">
      <c r="A62" s="90"/>
      <c r="B62" s="88"/>
      <c r="C62" s="75"/>
      <c r="D62" s="75"/>
      <c r="E62" s="75"/>
      <c r="F62" s="75"/>
      <c r="G62" s="89"/>
      <c r="H62" s="89"/>
      <c r="I62" s="89"/>
      <c r="J62" s="89"/>
      <c r="K62" s="89"/>
      <c r="L62" s="89"/>
      <c r="M62" s="89"/>
      <c r="N62" s="89"/>
      <c r="O62" s="89"/>
      <c r="P62" s="89"/>
      <c r="Q62" s="89"/>
      <c r="R62" s="89"/>
      <c r="S62" s="89"/>
    </row>
    <row r="63" spans="1:19" ht="0.75" hidden="1" customHeight="1" x14ac:dyDescent="0.2">
      <c r="A63" s="90"/>
      <c r="B63" s="88"/>
      <c r="C63" s="75"/>
      <c r="D63" s="75"/>
      <c r="E63" s="75"/>
      <c r="F63" s="75"/>
      <c r="G63" s="89"/>
      <c r="H63" s="89"/>
      <c r="I63" s="89"/>
      <c r="J63" s="89"/>
      <c r="K63" s="89"/>
      <c r="L63" s="89"/>
      <c r="M63" s="89"/>
      <c r="N63" s="89"/>
      <c r="O63" s="89"/>
      <c r="P63" s="89"/>
      <c r="Q63" s="89"/>
      <c r="R63" s="89"/>
      <c r="S63" s="89"/>
    </row>
    <row r="64" spans="1:19" ht="7.25" customHeight="1" x14ac:dyDescent="0.2">
      <c r="A64" s="90"/>
      <c r="B64" s="88"/>
      <c r="C64" s="75"/>
      <c r="D64" s="75"/>
      <c r="E64" s="75"/>
      <c r="F64" s="75"/>
      <c r="G64" s="89"/>
      <c r="H64" s="89"/>
      <c r="I64" s="89"/>
      <c r="J64" s="89"/>
      <c r="K64" s="89"/>
      <c r="L64" s="89"/>
      <c r="M64" s="89"/>
      <c r="N64" s="89"/>
      <c r="O64" s="89"/>
      <c r="P64" s="89"/>
      <c r="Q64" s="89"/>
      <c r="R64" s="89"/>
      <c r="S64" s="89"/>
    </row>
    <row r="65" spans="1:19" ht="33" hidden="1" customHeight="1" x14ac:dyDescent="0.2">
      <c r="A65" s="90"/>
      <c r="B65" s="106" t="s">
        <v>138</v>
      </c>
      <c r="C65" s="75"/>
      <c r="D65" s="75"/>
      <c r="E65" s="75"/>
      <c r="F65" s="75"/>
      <c r="G65" s="89"/>
      <c r="H65" s="89"/>
      <c r="I65" s="89"/>
      <c r="J65" s="89"/>
      <c r="K65" s="89"/>
      <c r="L65" s="89"/>
      <c r="M65" s="89"/>
      <c r="N65" s="89"/>
      <c r="O65" s="89"/>
      <c r="P65" s="89"/>
      <c r="Q65" s="89"/>
      <c r="R65" s="89"/>
      <c r="S65" s="89"/>
    </row>
    <row r="66" spans="1:19" ht="31.5" customHeight="1" x14ac:dyDescent="0.2">
      <c r="B66" s="420"/>
      <c r="C66" s="420"/>
      <c r="D66" s="420"/>
      <c r="E66" s="420"/>
      <c r="F66" s="420"/>
      <c r="G66" s="420"/>
      <c r="H66" s="420"/>
      <c r="I66" s="420"/>
      <c r="J66" s="420"/>
      <c r="K66" s="94"/>
      <c r="L66" s="94"/>
      <c r="M66" s="94"/>
      <c r="N66" s="94"/>
      <c r="O66" s="94"/>
      <c r="P66" s="94"/>
      <c r="Q66" s="94"/>
      <c r="R66" s="94"/>
    </row>
    <row r="67" spans="1:19" ht="20" customHeight="1" x14ac:dyDescent="0.2"/>
    <row r="68" spans="1:19" ht="20" customHeight="1" x14ac:dyDescent="0.2">
      <c r="S68" s="47"/>
    </row>
    <row r="69" spans="1:19" ht="20" customHeight="1" x14ac:dyDescent="0.2">
      <c r="S69" s="47"/>
    </row>
    <row r="70" spans="1:19" ht="20" customHeight="1" x14ac:dyDescent="0.2">
      <c r="A70" s="92"/>
      <c r="B70" s="47"/>
      <c r="C70" s="47"/>
      <c r="D70" s="47"/>
      <c r="E70" s="47"/>
      <c r="F70" s="47"/>
      <c r="G70" s="47"/>
      <c r="H70" s="47"/>
      <c r="I70" s="47"/>
      <c r="J70" s="47"/>
      <c r="K70" s="47"/>
      <c r="L70" s="47"/>
      <c r="M70" s="47"/>
      <c r="N70" s="47"/>
      <c r="O70" s="47"/>
      <c r="P70" s="47"/>
      <c r="Q70" s="47"/>
      <c r="R70" s="47"/>
      <c r="S70" s="47"/>
    </row>
    <row r="71" spans="1:19" ht="20" customHeight="1" x14ac:dyDescent="0.2">
      <c r="A71" s="92"/>
      <c r="B71" s="47"/>
      <c r="C71" s="47"/>
      <c r="D71" s="47"/>
      <c r="E71" s="47"/>
      <c r="F71" s="47"/>
      <c r="G71" s="47"/>
      <c r="H71" s="47"/>
      <c r="I71" s="47"/>
      <c r="J71" s="47"/>
      <c r="K71" s="47"/>
      <c r="L71" s="47"/>
      <c r="M71" s="47"/>
      <c r="N71" s="47"/>
      <c r="O71" s="47"/>
      <c r="P71" s="47"/>
      <c r="Q71" s="47"/>
      <c r="R71" s="47"/>
      <c r="S71" s="47"/>
    </row>
    <row r="72" spans="1:19" ht="20" customHeight="1" x14ac:dyDescent="0.2">
      <c r="A72" s="92"/>
      <c r="B72" s="47"/>
      <c r="C72" s="47"/>
      <c r="D72" s="47"/>
      <c r="E72" s="47"/>
      <c r="F72" s="47"/>
      <c r="G72" s="47"/>
      <c r="H72" s="47"/>
      <c r="I72" s="47"/>
      <c r="J72" s="47"/>
      <c r="K72" s="47"/>
      <c r="L72" s="47"/>
      <c r="M72" s="47"/>
      <c r="N72" s="47"/>
      <c r="O72" s="47"/>
      <c r="P72" s="47"/>
      <c r="Q72" s="47"/>
      <c r="R72" s="47"/>
      <c r="S72" s="47"/>
    </row>
    <row r="73" spans="1:19" ht="20" customHeight="1" x14ac:dyDescent="0.2">
      <c r="A73" s="92"/>
      <c r="B73" s="47"/>
      <c r="C73" s="47"/>
      <c r="D73" s="47"/>
      <c r="E73" s="47"/>
      <c r="F73" s="47"/>
      <c r="G73" s="47"/>
      <c r="H73" s="47"/>
      <c r="I73" s="47"/>
      <c r="J73" s="47"/>
      <c r="K73" s="47"/>
      <c r="L73" s="47"/>
      <c r="M73" s="47"/>
      <c r="N73" s="47"/>
      <c r="O73" s="47"/>
      <c r="P73" s="47"/>
      <c r="Q73" s="47"/>
      <c r="R73" s="47"/>
      <c r="S73" s="47"/>
    </row>
    <row r="74" spans="1:19" ht="20" customHeight="1" x14ac:dyDescent="0.2">
      <c r="A74" s="92"/>
      <c r="B74" s="47"/>
      <c r="C74" s="47"/>
      <c r="D74" s="47"/>
      <c r="E74" s="47"/>
      <c r="F74" s="47"/>
      <c r="G74" s="47"/>
      <c r="H74" s="47"/>
      <c r="I74" s="47"/>
      <c r="J74" s="47"/>
      <c r="K74" s="47"/>
      <c r="L74" s="47"/>
      <c r="M74" s="47"/>
      <c r="N74" s="47"/>
      <c r="O74" s="47"/>
      <c r="P74" s="47"/>
      <c r="Q74" s="47"/>
      <c r="R74" s="47"/>
      <c r="S74" s="47"/>
    </row>
    <row r="75" spans="1:19" ht="20" customHeight="1" x14ac:dyDescent="0.2">
      <c r="A75" s="92"/>
      <c r="B75" s="47"/>
      <c r="C75" s="47"/>
      <c r="D75" s="47"/>
      <c r="E75" s="47"/>
      <c r="F75" s="47"/>
      <c r="G75" s="47"/>
      <c r="H75" s="47"/>
      <c r="I75" s="47"/>
      <c r="J75" s="47"/>
      <c r="K75" s="47"/>
      <c r="L75" s="47"/>
      <c r="M75" s="47"/>
      <c r="N75" s="47"/>
      <c r="O75" s="47"/>
      <c r="P75" s="47"/>
      <c r="Q75" s="47"/>
      <c r="R75" s="47"/>
      <c r="S75" s="47"/>
    </row>
    <row r="76" spans="1:19" ht="20" customHeight="1" x14ac:dyDescent="0.2">
      <c r="A76" s="92"/>
      <c r="B76" s="47"/>
      <c r="C76" s="47"/>
      <c r="D76" s="47"/>
      <c r="E76" s="47"/>
      <c r="F76" s="47"/>
      <c r="G76" s="47"/>
      <c r="H76" s="47"/>
      <c r="I76" s="47"/>
      <c r="J76" s="47"/>
      <c r="K76" s="47"/>
      <c r="L76" s="47"/>
      <c r="M76" s="47"/>
      <c r="N76" s="47"/>
      <c r="O76" s="47"/>
      <c r="P76" s="47"/>
      <c r="Q76" s="47"/>
      <c r="R76" s="47"/>
      <c r="S76" s="47"/>
    </row>
    <row r="77" spans="1:19" ht="20" customHeight="1" x14ac:dyDescent="0.2">
      <c r="A77" s="92"/>
      <c r="B77" s="47"/>
      <c r="C77" s="47"/>
      <c r="D77" s="47"/>
      <c r="E77" s="47"/>
      <c r="F77" s="47"/>
      <c r="G77" s="47"/>
      <c r="H77" s="47"/>
      <c r="I77" s="47"/>
      <c r="J77" s="47"/>
      <c r="K77" s="47"/>
      <c r="L77" s="47"/>
      <c r="M77" s="47"/>
      <c r="N77" s="47"/>
      <c r="O77" s="47"/>
      <c r="P77" s="47"/>
      <c r="Q77" s="47"/>
      <c r="R77" s="47"/>
      <c r="S77" s="47"/>
    </row>
    <row r="78" spans="1:19" ht="20" customHeight="1" x14ac:dyDescent="0.2">
      <c r="A78" s="92"/>
      <c r="B78" s="47"/>
      <c r="C78" s="47"/>
      <c r="D78" s="47"/>
      <c r="E78" s="47"/>
      <c r="F78" s="47"/>
      <c r="G78" s="47"/>
      <c r="H78" s="47"/>
      <c r="I78" s="47"/>
      <c r="J78" s="47"/>
      <c r="K78" s="47"/>
      <c r="L78" s="47"/>
      <c r="M78" s="47"/>
      <c r="N78" s="47"/>
      <c r="O78" s="47"/>
      <c r="P78" s="47"/>
      <c r="Q78" s="47"/>
      <c r="R78" s="47"/>
      <c r="S78" s="47"/>
    </row>
    <row r="79" spans="1:19" ht="20" customHeight="1" x14ac:dyDescent="0.2">
      <c r="A79" s="92"/>
      <c r="B79" s="47"/>
      <c r="C79" s="47"/>
      <c r="D79" s="47"/>
      <c r="E79" s="47"/>
      <c r="F79" s="47"/>
      <c r="G79" s="47"/>
      <c r="H79" s="47"/>
      <c r="I79" s="47"/>
      <c r="J79" s="47"/>
      <c r="K79" s="47"/>
      <c r="L79" s="47"/>
      <c r="M79" s="47"/>
      <c r="N79" s="47"/>
      <c r="O79" s="47"/>
      <c r="P79" s="47"/>
      <c r="Q79" s="47"/>
      <c r="R79" s="47"/>
      <c r="S79" s="47"/>
    </row>
    <row r="80" spans="1:19" x14ac:dyDescent="0.2">
      <c r="A80" s="92"/>
      <c r="B80" s="47"/>
      <c r="C80" s="47"/>
      <c r="D80" s="47"/>
      <c r="E80" s="47"/>
      <c r="F80" s="47"/>
      <c r="G80" s="47"/>
      <c r="H80" s="47"/>
      <c r="I80" s="47"/>
      <c r="J80" s="47"/>
      <c r="K80" s="47"/>
      <c r="L80" s="47"/>
      <c r="M80" s="47"/>
      <c r="N80" s="47"/>
      <c r="O80" s="47"/>
      <c r="P80" s="47"/>
      <c r="Q80" s="47"/>
      <c r="R80" s="47"/>
      <c r="S80" s="47"/>
    </row>
    <row r="81" spans="1:19" x14ac:dyDescent="0.2">
      <c r="A81" s="92"/>
      <c r="B81" s="47"/>
      <c r="C81" s="47"/>
      <c r="D81" s="47"/>
      <c r="E81" s="47"/>
      <c r="F81" s="47"/>
      <c r="G81" s="47"/>
      <c r="H81" s="47"/>
      <c r="I81" s="47"/>
      <c r="J81" s="47"/>
      <c r="K81" s="47"/>
      <c r="L81" s="47"/>
      <c r="M81" s="47"/>
      <c r="N81" s="47"/>
      <c r="O81" s="47"/>
      <c r="P81" s="47"/>
      <c r="Q81" s="47"/>
      <c r="R81" s="47"/>
      <c r="S81" s="47"/>
    </row>
    <row r="82" spans="1:19" x14ac:dyDescent="0.2">
      <c r="A82" s="92"/>
      <c r="B82" s="47"/>
      <c r="C82" s="47"/>
      <c r="D82" s="47"/>
      <c r="E82" s="47"/>
      <c r="F82" s="47"/>
      <c r="G82" s="47"/>
      <c r="H82" s="47"/>
      <c r="I82" s="47"/>
      <c r="J82" s="47"/>
      <c r="K82" s="47"/>
      <c r="L82" s="47"/>
      <c r="M82" s="47"/>
      <c r="N82" s="47"/>
      <c r="O82" s="47"/>
      <c r="P82" s="47"/>
      <c r="Q82" s="47"/>
      <c r="R82" s="47"/>
      <c r="S82" s="47"/>
    </row>
    <row r="83" spans="1:19" x14ac:dyDescent="0.2">
      <c r="A83" s="92"/>
      <c r="B83" s="47"/>
      <c r="C83" s="47"/>
      <c r="D83" s="47"/>
      <c r="E83" s="47"/>
      <c r="F83" s="47"/>
      <c r="G83" s="47"/>
      <c r="H83" s="47"/>
      <c r="I83" s="47"/>
      <c r="J83" s="47"/>
      <c r="K83" s="47"/>
      <c r="L83" s="47"/>
      <c r="M83" s="47"/>
      <c r="N83" s="47"/>
      <c r="O83" s="47"/>
      <c r="P83" s="47"/>
      <c r="Q83" s="47"/>
      <c r="R83" s="47"/>
      <c r="S83" s="47"/>
    </row>
    <row r="84" spans="1:19" x14ac:dyDescent="0.2">
      <c r="A84" s="92"/>
      <c r="B84" s="47"/>
      <c r="C84" s="47"/>
      <c r="D84" s="47"/>
      <c r="E84" s="47"/>
      <c r="F84" s="47"/>
      <c r="G84" s="47"/>
      <c r="H84" s="47"/>
      <c r="I84" s="47"/>
      <c r="J84" s="47"/>
      <c r="K84" s="47"/>
      <c r="L84" s="47"/>
      <c r="M84" s="47"/>
      <c r="N84" s="47"/>
      <c r="O84" s="47"/>
      <c r="P84" s="47"/>
      <c r="Q84" s="47"/>
      <c r="R84" s="47"/>
      <c r="S84" s="47"/>
    </row>
    <row r="85" spans="1:19" x14ac:dyDescent="0.2">
      <c r="A85" s="92"/>
      <c r="B85" s="47"/>
      <c r="C85" s="47"/>
      <c r="D85" s="47"/>
      <c r="E85" s="47"/>
      <c r="F85" s="47"/>
      <c r="G85" s="47"/>
      <c r="H85" s="47"/>
      <c r="I85" s="47"/>
      <c r="J85" s="47"/>
      <c r="K85" s="47"/>
      <c r="L85" s="47"/>
      <c r="M85" s="47"/>
      <c r="N85" s="47"/>
      <c r="O85" s="47"/>
      <c r="P85" s="47"/>
      <c r="Q85" s="47"/>
      <c r="R85" s="47"/>
      <c r="S85" s="47"/>
    </row>
    <row r="86" spans="1:19" x14ac:dyDescent="0.2">
      <c r="A86" s="92"/>
      <c r="B86" s="47"/>
      <c r="C86" s="47"/>
      <c r="D86" s="47"/>
      <c r="E86" s="47"/>
      <c r="F86" s="47"/>
      <c r="G86" s="47"/>
      <c r="H86" s="47"/>
      <c r="I86" s="47"/>
      <c r="J86" s="47"/>
      <c r="K86" s="47"/>
      <c r="L86" s="47"/>
      <c r="M86" s="47"/>
      <c r="N86" s="47"/>
      <c r="O86" s="47"/>
      <c r="P86" s="47"/>
      <c r="Q86" s="47"/>
      <c r="R86" s="47"/>
      <c r="S86" s="47"/>
    </row>
    <row r="87" spans="1:19" x14ac:dyDescent="0.2">
      <c r="A87" s="92"/>
      <c r="B87" s="47"/>
      <c r="C87" s="47"/>
      <c r="D87" s="47"/>
      <c r="E87" s="47"/>
      <c r="F87" s="47"/>
      <c r="G87" s="47"/>
      <c r="H87" s="47"/>
      <c r="I87" s="47"/>
      <c r="J87" s="47"/>
      <c r="K87" s="47"/>
      <c r="L87" s="47"/>
      <c r="M87" s="47"/>
      <c r="N87" s="47"/>
      <c r="O87" s="47"/>
      <c r="P87" s="47"/>
      <c r="Q87" s="47"/>
      <c r="R87" s="47"/>
      <c r="S87" s="47"/>
    </row>
    <row r="88" spans="1:19" x14ac:dyDescent="0.2">
      <c r="A88" s="92"/>
      <c r="B88" s="47"/>
      <c r="C88" s="47"/>
      <c r="D88" s="47"/>
      <c r="E88" s="47"/>
      <c r="F88" s="47"/>
      <c r="G88" s="47"/>
      <c r="H88" s="47"/>
      <c r="I88" s="47"/>
      <c r="J88" s="47"/>
      <c r="K88" s="47"/>
      <c r="L88" s="47"/>
      <c r="M88" s="47"/>
      <c r="N88" s="47"/>
      <c r="O88" s="47"/>
      <c r="P88" s="47"/>
      <c r="Q88" s="47"/>
      <c r="R88" s="47"/>
      <c r="S88" s="47"/>
    </row>
    <row r="89" spans="1:19" x14ac:dyDescent="0.2">
      <c r="A89" s="92"/>
      <c r="B89" s="47"/>
      <c r="C89" s="47"/>
      <c r="D89" s="47"/>
      <c r="E89" s="47"/>
      <c r="F89" s="47"/>
      <c r="G89" s="47"/>
      <c r="H89" s="47"/>
      <c r="I89" s="47"/>
      <c r="J89" s="47"/>
      <c r="K89" s="47"/>
      <c r="L89" s="47"/>
      <c r="M89" s="47"/>
      <c r="N89" s="47"/>
      <c r="O89" s="47"/>
      <c r="P89" s="47"/>
      <c r="Q89" s="47"/>
      <c r="R89" s="47"/>
      <c r="S89" s="47"/>
    </row>
    <row r="90" spans="1:19" x14ac:dyDescent="0.2">
      <c r="A90" s="92"/>
      <c r="B90" s="47"/>
      <c r="C90" s="47"/>
      <c r="D90" s="47"/>
      <c r="E90" s="47"/>
      <c r="F90" s="47"/>
      <c r="G90" s="47"/>
      <c r="H90" s="47"/>
      <c r="I90" s="47"/>
      <c r="J90" s="47"/>
      <c r="K90" s="47"/>
      <c r="L90" s="47"/>
      <c r="M90" s="47"/>
      <c r="N90" s="47"/>
      <c r="O90" s="47"/>
      <c r="P90" s="47"/>
      <c r="Q90" s="47"/>
      <c r="R90" s="47"/>
      <c r="S90" s="47"/>
    </row>
    <row r="91" spans="1:19" x14ac:dyDescent="0.2">
      <c r="A91" s="92"/>
      <c r="B91" s="47"/>
      <c r="C91" s="47"/>
      <c r="D91" s="47"/>
      <c r="E91" s="47"/>
      <c r="F91" s="47"/>
      <c r="G91" s="47"/>
      <c r="H91" s="47"/>
      <c r="I91" s="47"/>
      <c r="J91" s="47"/>
      <c r="K91" s="47"/>
      <c r="L91" s="47"/>
      <c r="M91" s="47"/>
      <c r="N91" s="47"/>
      <c r="O91" s="47"/>
      <c r="P91" s="47"/>
      <c r="Q91" s="47"/>
      <c r="R91" s="47"/>
      <c r="S91" s="47"/>
    </row>
    <row r="92" spans="1:19" x14ac:dyDescent="0.2">
      <c r="A92" s="92"/>
      <c r="B92" s="47"/>
      <c r="C92" s="47"/>
      <c r="D92" s="47"/>
      <c r="E92" s="47"/>
      <c r="F92" s="47"/>
      <c r="G92" s="47"/>
      <c r="H92" s="47"/>
      <c r="I92" s="47"/>
      <c r="J92" s="47"/>
      <c r="K92" s="47"/>
      <c r="L92" s="47"/>
      <c r="M92" s="47"/>
      <c r="N92" s="47"/>
      <c r="O92" s="47"/>
      <c r="P92" s="47"/>
      <c r="Q92" s="47"/>
      <c r="R92" s="47"/>
      <c r="S92" s="47"/>
    </row>
    <row r="93" spans="1:19" x14ac:dyDescent="0.2">
      <c r="A93" s="92"/>
      <c r="B93" s="47"/>
      <c r="C93" s="47"/>
      <c r="D93" s="47"/>
      <c r="E93" s="47"/>
      <c r="F93" s="47"/>
      <c r="G93" s="47"/>
      <c r="H93" s="47"/>
      <c r="I93" s="47"/>
      <c r="J93" s="47"/>
      <c r="K93" s="47"/>
      <c r="L93" s="47"/>
      <c r="M93" s="47"/>
      <c r="N93" s="47"/>
      <c r="O93" s="47"/>
      <c r="P93" s="47"/>
      <c r="Q93" s="47"/>
      <c r="R93" s="47"/>
      <c r="S93" s="47"/>
    </row>
    <row r="94" spans="1:19" x14ac:dyDescent="0.2">
      <c r="A94" s="92"/>
      <c r="B94" s="47"/>
      <c r="C94" s="47"/>
      <c r="D94" s="47"/>
      <c r="E94" s="47"/>
      <c r="F94" s="47"/>
      <c r="G94" s="47"/>
      <c r="H94" s="47"/>
      <c r="I94" s="47"/>
      <c r="J94" s="47"/>
      <c r="K94" s="47"/>
      <c r="L94" s="47"/>
      <c r="M94" s="47"/>
      <c r="N94" s="47"/>
      <c r="O94" s="47"/>
      <c r="P94" s="47"/>
      <c r="Q94" s="47"/>
      <c r="R94" s="47"/>
      <c r="S94" s="47"/>
    </row>
    <row r="95" spans="1:19" x14ac:dyDescent="0.2">
      <c r="A95" s="92"/>
      <c r="B95" s="47"/>
      <c r="C95" s="47"/>
      <c r="D95" s="47"/>
      <c r="E95" s="47"/>
      <c r="F95" s="47"/>
      <c r="G95" s="47"/>
      <c r="H95" s="47"/>
      <c r="I95" s="47"/>
      <c r="J95" s="47"/>
      <c r="K95" s="47"/>
      <c r="L95" s="47"/>
      <c r="M95" s="47"/>
      <c r="N95" s="47"/>
      <c r="O95" s="47"/>
      <c r="P95" s="47"/>
      <c r="Q95" s="47"/>
      <c r="R95" s="47"/>
      <c r="S95" s="47"/>
    </row>
    <row r="96" spans="1:19" x14ac:dyDescent="0.2">
      <c r="A96" s="92"/>
      <c r="B96" s="47"/>
      <c r="C96" s="47"/>
      <c r="D96" s="47"/>
      <c r="E96" s="47"/>
      <c r="F96" s="47"/>
      <c r="G96" s="47"/>
      <c r="H96" s="47"/>
      <c r="I96" s="47"/>
      <c r="J96" s="47"/>
      <c r="K96" s="47"/>
      <c r="L96" s="47"/>
      <c r="M96" s="47"/>
      <c r="N96" s="47"/>
      <c r="O96" s="47"/>
      <c r="P96" s="47"/>
      <c r="Q96" s="47"/>
      <c r="R96" s="47"/>
      <c r="S96" s="47"/>
    </row>
    <row r="97" spans="1:19" x14ac:dyDescent="0.2">
      <c r="A97" s="92"/>
      <c r="B97" s="47"/>
      <c r="C97" s="47"/>
      <c r="D97" s="47"/>
      <c r="E97" s="47"/>
      <c r="F97" s="47"/>
      <c r="G97" s="47"/>
      <c r="H97" s="47"/>
      <c r="I97" s="47"/>
      <c r="J97" s="47"/>
      <c r="K97" s="47"/>
      <c r="L97" s="47"/>
      <c r="M97" s="47"/>
      <c r="N97" s="47"/>
      <c r="O97" s="47"/>
      <c r="P97" s="47"/>
      <c r="Q97" s="47"/>
      <c r="R97" s="47"/>
      <c r="S97" s="47"/>
    </row>
    <row r="98" spans="1:19" x14ac:dyDescent="0.2">
      <c r="A98" s="92"/>
      <c r="B98" s="47"/>
      <c r="C98" s="47"/>
      <c r="D98" s="47"/>
      <c r="E98" s="47"/>
      <c r="F98" s="47"/>
      <c r="G98" s="47"/>
      <c r="H98" s="47"/>
      <c r="I98" s="47"/>
      <c r="J98" s="47"/>
      <c r="K98" s="47"/>
      <c r="L98" s="47"/>
      <c r="M98" s="47"/>
      <c r="N98" s="47"/>
      <c r="O98" s="47"/>
      <c r="P98" s="47"/>
      <c r="Q98" s="47"/>
      <c r="R98" s="47"/>
      <c r="S98" s="47"/>
    </row>
    <row r="99" spans="1:19" x14ac:dyDescent="0.2">
      <c r="A99" s="92"/>
      <c r="B99" s="47"/>
      <c r="C99" s="47"/>
      <c r="D99" s="47"/>
      <c r="E99" s="47"/>
      <c r="F99" s="47"/>
      <c r="G99" s="47"/>
      <c r="H99" s="47"/>
      <c r="I99" s="47"/>
      <c r="J99" s="47"/>
      <c r="K99" s="47"/>
      <c r="L99" s="47"/>
      <c r="M99" s="47"/>
      <c r="N99" s="47"/>
      <c r="O99" s="47"/>
      <c r="P99" s="47"/>
      <c r="Q99" s="47"/>
      <c r="R99" s="47"/>
      <c r="S99" s="47"/>
    </row>
    <row r="100" spans="1:19" x14ac:dyDescent="0.2">
      <c r="A100" s="92"/>
      <c r="B100" s="47"/>
      <c r="C100" s="47"/>
      <c r="D100" s="47"/>
      <c r="E100" s="47"/>
      <c r="F100" s="47"/>
      <c r="G100" s="47"/>
      <c r="H100" s="47"/>
      <c r="I100" s="47"/>
      <c r="J100" s="47"/>
      <c r="K100" s="47"/>
      <c r="L100" s="47"/>
      <c r="M100" s="47"/>
      <c r="N100" s="47"/>
      <c r="O100" s="47"/>
      <c r="P100" s="47"/>
      <c r="Q100" s="47"/>
      <c r="R100" s="47"/>
      <c r="S100" s="47"/>
    </row>
    <row r="101" spans="1:19" x14ac:dyDescent="0.2">
      <c r="A101" s="92"/>
      <c r="B101" s="47"/>
      <c r="C101" s="47"/>
      <c r="D101" s="47"/>
      <c r="E101" s="47"/>
      <c r="F101" s="47"/>
      <c r="G101" s="47"/>
      <c r="H101" s="47"/>
      <c r="I101" s="47"/>
      <c r="J101" s="47"/>
      <c r="K101" s="47"/>
      <c r="L101" s="47"/>
      <c r="M101" s="47"/>
      <c r="N101" s="47"/>
      <c r="O101" s="47"/>
      <c r="P101" s="47"/>
      <c r="Q101" s="47"/>
      <c r="R101" s="47"/>
      <c r="S101" s="47"/>
    </row>
    <row r="102" spans="1:19" x14ac:dyDescent="0.2">
      <c r="A102" s="92"/>
      <c r="B102" s="47"/>
      <c r="C102" s="47"/>
      <c r="D102" s="47"/>
      <c r="E102" s="47"/>
      <c r="F102" s="47"/>
      <c r="G102" s="47"/>
      <c r="H102" s="47"/>
      <c r="I102" s="47"/>
      <c r="J102" s="47"/>
      <c r="K102" s="47"/>
      <c r="L102" s="47"/>
      <c r="M102" s="47"/>
      <c r="N102" s="47"/>
      <c r="O102" s="47"/>
      <c r="P102" s="47"/>
      <c r="Q102" s="47"/>
      <c r="R102" s="47"/>
      <c r="S102" s="47"/>
    </row>
    <row r="103" spans="1:19" x14ac:dyDescent="0.2">
      <c r="A103" s="92"/>
      <c r="B103" s="47"/>
      <c r="C103" s="47"/>
      <c r="D103" s="47"/>
      <c r="E103" s="47"/>
      <c r="F103" s="47"/>
      <c r="G103" s="47"/>
      <c r="H103" s="47"/>
      <c r="I103" s="47"/>
      <c r="J103" s="47"/>
      <c r="K103" s="47"/>
      <c r="L103" s="47"/>
      <c r="M103" s="47"/>
      <c r="N103" s="47"/>
      <c r="O103" s="47"/>
      <c r="P103" s="47"/>
      <c r="Q103" s="47"/>
      <c r="R103" s="47"/>
      <c r="S103" s="47"/>
    </row>
    <row r="104" spans="1:19" x14ac:dyDescent="0.2">
      <c r="A104" s="92"/>
      <c r="B104" s="47"/>
      <c r="C104" s="47"/>
      <c r="D104" s="47"/>
      <c r="E104" s="47"/>
      <c r="F104" s="47"/>
      <c r="G104" s="47"/>
      <c r="H104" s="47"/>
      <c r="I104" s="47"/>
      <c r="J104" s="47"/>
      <c r="K104" s="47"/>
      <c r="L104" s="47"/>
      <c r="M104" s="47"/>
      <c r="N104" s="47"/>
      <c r="O104" s="47"/>
      <c r="P104" s="47"/>
      <c r="Q104" s="47"/>
      <c r="R104" s="47"/>
      <c r="S104" s="47"/>
    </row>
    <row r="105" spans="1:19" x14ac:dyDescent="0.2">
      <c r="A105" s="92"/>
      <c r="B105" s="47"/>
      <c r="C105" s="47"/>
      <c r="D105" s="47"/>
      <c r="E105" s="47"/>
      <c r="F105" s="47"/>
      <c r="G105" s="47"/>
      <c r="H105" s="47"/>
      <c r="I105" s="47"/>
      <c r="J105" s="47"/>
      <c r="K105" s="47"/>
      <c r="L105" s="47"/>
      <c r="M105" s="47"/>
      <c r="N105" s="47"/>
      <c r="O105" s="47"/>
      <c r="P105" s="47"/>
      <c r="Q105" s="47"/>
      <c r="R105" s="47"/>
      <c r="S105" s="47"/>
    </row>
    <row r="106" spans="1:19" x14ac:dyDescent="0.2">
      <c r="A106" s="92"/>
      <c r="B106" s="47"/>
      <c r="C106" s="47"/>
      <c r="D106" s="47"/>
      <c r="E106" s="47"/>
      <c r="F106" s="47"/>
      <c r="G106" s="47"/>
      <c r="H106" s="47"/>
      <c r="I106" s="47"/>
      <c r="J106" s="47"/>
      <c r="K106" s="47"/>
      <c r="L106" s="47"/>
      <c r="M106" s="47"/>
      <c r="N106" s="47"/>
      <c r="O106" s="47"/>
      <c r="P106" s="47"/>
      <c r="Q106" s="47"/>
      <c r="R106" s="47"/>
      <c r="S106" s="47"/>
    </row>
    <row r="107" spans="1:19" x14ac:dyDescent="0.2">
      <c r="A107" s="92"/>
      <c r="B107" s="47"/>
      <c r="C107" s="47"/>
      <c r="D107" s="47"/>
      <c r="E107" s="47"/>
      <c r="F107" s="47"/>
      <c r="G107" s="47"/>
      <c r="H107" s="47"/>
      <c r="I107" s="47"/>
      <c r="J107" s="47"/>
      <c r="K107" s="47"/>
      <c r="L107" s="47"/>
      <c r="M107" s="47"/>
      <c r="N107" s="47"/>
      <c r="O107" s="47"/>
      <c r="P107" s="47"/>
      <c r="Q107" s="47"/>
      <c r="R107" s="47"/>
      <c r="S107" s="47"/>
    </row>
    <row r="108" spans="1:19" x14ac:dyDescent="0.2">
      <c r="A108" s="92"/>
      <c r="B108" s="47"/>
      <c r="C108" s="47"/>
      <c r="D108" s="47"/>
      <c r="E108" s="47"/>
      <c r="F108" s="47"/>
      <c r="G108" s="47"/>
      <c r="H108" s="47"/>
      <c r="I108" s="47"/>
      <c r="J108" s="47"/>
      <c r="K108" s="47"/>
      <c r="L108" s="47"/>
      <c r="M108" s="47"/>
      <c r="N108" s="47"/>
      <c r="O108" s="47"/>
      <c r="P108" s="47"/>
      <c r="Q108" s="47"/>
      <c r="R108" s="47"/>
      <c r="S108" s="47"/>
    </row>
    <row r="109" spans="1:19" x14ac:dyDescent="0.2">
      <c r="A109" s="92"/>
      <c r="B109" s="47"/>
      <c r="C109" s="47"/>
      <c r="D109" s="47"/>
      <c r="E109" s="47"/>
      <c r="F109" s="47"/>
      <c r="G109" s="47"/>
      <c r="H109" s="47"/>
      <c r="I109" s="47"/>
      <c r="J109" s="47"/>
      <c r="K109" s="47"/>
      <c r="L109" s="47"/>
      <c r="M109" s="47"/>
      <c r="N109" s="47"/>
      <c r="O109" s="47"/>
      <c r="P109" s="47"/>
      <c r="Q109" s="47"/>
      <c r="R109" s="47"/>
      <c r="S109" s="47"/>
    </row>
    <row r="110" spans="1:19" x14ac:dyDescent="0.2">
      <c r="A110" s="92"/>
      <c r="B110" s="47"/>
      <c r="C110" s="47"/>
      <c r="D110" s="47"/>
      <c r="E110" s="47"/>
      <c r="F110" s="47"/>
      <c r="G110" s="47"/>
      <c r="H110" s="47"/>
      <c r="I110" s="47"/>
      <c r="J110" s="47"/>
      <c r="K110" s="47"/>
      <c r="L110" s="47"/>
      <c r="M110" s="47"/>
      <c r="N110" s="47"/>
      <c r="O110" s="47"/>
      <c r="P110" s="47"/>
      <c r="Q110" s="47"/>
      <c r="R110" s="47"/>
      <c r="S110" s="47"/>
    </row>
    <row r="111" spans="1:19" x14ac:dyDescent="0.2">
      <c r="A111" s="92"/>
      <c r="B111" s="47"/>
      <c r="C111" s="47"/>
      <c r="D111" s="47"/>
      <c r="E111" s="47"/>
      <c r="F111" s="47"/>
      <c r="G111" s="47"/>
      <c r="H111" s="47"/>
      <c r="I111" s="47"/>
      <c r="J111" s="47"/>
      <c r="K111" s="47"/>
      <c r="L111" s="47"/>
      <c r="M111" s="47"/>
      <c r="N111" s="47"/>
      <c r="O111" s="47"/>
      <c r="P111" s="47"/>
      <c r="Q111" s="47"/>
      <c r="R111" s="47"/>
      <c r="S111" s="47"/>
    </row>
    <row r="112" spans="1:19" x14ac:dyDescent="0.2">
      <c r="A112" s="92"/>
      <c r="B112" s="47"/>
      <c r="C112" s="47"/>
      <c r="D112" s="47"/>
      <c r="E112" s="47"/>
      <c r="F112" s="47"/>
      <c r="G112" s="47"/>
      <c r="H112" s="47"/>
      <c r="I112" s="47"/>
      <c r="J112" s="47"/>
      <c r="K112" s="47"/>
      <c r="L112" s="47"/>
      <c r="M112" s="47"/>
      <c r="N112" s="47"/>
      <c r="O112" s="47"/>
      <c r="P112" s="47"/>
      <c r="Q112" s="47"/>
      <c r="R112" s="47"/>
      <c r="S112" s="47"/>
    </row>
    <row r="113" spans="1:19" x14ac:dyDescent="0.2">
      <c r="A113" s="92"/>
      <c r="B113" s="47"/>
      <c r="C113" s="47"/>
      <c r="D113" s="47"/>
      <c r="E113" s="47"/>
      <c r="F113" s="47"/>
      <c r="G113" s="47"/>
      <c r="H113" s="47"/>
      <c r="I113" s="47"/>
      <c r="J113" s="47"/>
      <c r="K113" s="47"/>
      <c r="L113" s="47"/>
      <c r="M113" s="47"/>
      <c r="N113" s="47"/>
      <c r="O113" s="47"/>
      <c r="P113" s="47"/>
      <c r="Q113" s="47"/>
      <c r="R113" s="47"/>
      <c r="S113" s="47"/>
    </row>
    <row r="114" spans="1:19" x14ac:dyDescent="0.2">
      <c r="A114" s="92"/>
      <c r="B114" s="47"/>
      <c r="C114" s="47"/>
      <c r="D114" s="47"/>
      <c r="E114" s="47"/>
      <c r="F114" s="47"/>
      <c r="G114" s="47"/>
      <c r="H114" s="47"/>
      <c r="I114" s="47"/>
      <c r="J114" s="47"/>
      <c r="K114" s="47"/>
      <c r="L114" s="47"/>
      <c r="M114" s="47"/>
      <c r="N114" s="47"/>
      <c r="O114" s="47"/>
      <c r="P114" s="47"/>
      <c r="Q114" s="47"/>
      <c r="R114" s="47"/>
      <c r="S114" s="47"/>
    </row>
    <row r="115" spans="1:19" x14ac:dyDescent="0.2">
      <c r="A115" s="92"/>
      <c r="B115" s="47"/>
      <c r="C115" s="47"/>
      <c r="D115" s="47"/>
      <c r="E115" s="47"/>
      <c r="F115" s="47"/>
      <c r="G115" s="47"/>
      <c r="H115" s="47"/>
      <c r="I115" s="47"/>
      <c r="J115" s="47"/>
      <c r="K115" s="47"/>
      <c r="L115" s="47"/>
      <c r="M115" s="47"/>
      <c r="N115" s="47"/>
      <c r="O115" s="47"/>
      <c r="P115" s="47"/>
      <c r="Q115" s="47"/>
      <c r="R115" s="47"/>
      <c r="S115" s="47"/>
    </row>
    <row r="116" spans="1:19" x14ac:dyDescent="0.2">
      <c r="A116" s="92"/>
      <c r="B116" s="47"/>
      <c r="C116" s="47"/>
      <c r="D116" s="47"/>
      <c r="E116" s="47"/>
      <c r="F116" s="47"/>
      <c r="G116" s="47"/>
      <c r="H116" s="47"/>
      <c r="I116" s="47"/>
      <c r="J116" s="47"/>
      <c r="K116" s="47"/>
      <c r="L116" s="47"/>
      <c r="M116" s="47"/>
      <c r="N116" s="47"/>
      <c r="O116" s="47"/>
      <c r="P116" s="47"/>
      <c r="Q116" s="47"/>
      <c r="R116" s="47"/>
      <c r="S116" s="47"/>
    </row>
    <row r="117" spans="1:19" x14ac:dyDescent="0.2">
      <c r="A117" s="92"/>
      <c r="B117" s="47"/>
      <c r="C117" s="47"/>
      <c r="D117" s="47"/>
      <c r="E117" s="47"/>
      <c r="F117" s="47"/>
      <c r="G117" s="47"/>
      <c r="H117" s="47"/>
      <c r="I117" s="47"/>
      <c r="J117" s="47"/>
      <c r="K117" s="47"/>
      <c r="L117" s="47"/>
      <c r="M117" s="47"/>
      <c r="N117" s="47"/>
      <c r="O117" s="47"/>
      <c r="P117" s="47"/>
      <c r="Q117" s="47"/>
      <c r="R117" s="47"/>
      <c r="S117" s="47"/>
    </row>
    <row r="118" spans="1:19" x14ac:dyDescent="0.2">
      <c r="A118" s="92"/>
      <c r="B118" s="47"/>
      <c r="C118" s="47"/>
      <c r="D118" s="47"/>
      <c r="E118" s="47"/>
      <c r="F118" s="47"/>
      <c r="G118" s="47"/>
      <c r="H118" s="47"/>
      <c r="I118" s="47"/>
      <c r="J118" s="47"/>
      <c r="K118" s="47"/>
      <c r="L118" s="47"/>
      <c r="M118" s="47"/>
      <c r="N118" s="47"/>
      <c r="O118" s="47"/>
      <c r="P118" s="47"/>
      <c r="Q118" s="47"/>
      <c r="R118" s="47"/>
      <c r="S118" s="47"/>
    </row>
    <row r="119" spans="1:19" x14ac:dyDescent="0.2">
      <c r="A119" s="92"/>
      <c r="B119" s="47"/>
      <c r="C119" s="47"/>
      <c r="D119" s="47"/>
      <c r="E119" s="47"/>
      <c r="F119" s="47"/>
      <c r="G119" s="47"/>
      <c r="H119" s="47"/>
      <c r="I119" s="47"/>
      <c r="J119" s="47"/>
      <c r="K119" s="47"/>
      <c r="L119" s="47"/>
      <c r="M119" s="47"/>
      <c r="N119" s="47"/>
      <c r="O119" s="47"/>
      <c r="P119" s="47"/>
      <c r="Q119" s="47"/>
      <c r="R119" s="47"/>
      <c r="S119" s="47"/>
    </row>
    <row r="120" spans="1:19" x14ac:dyDescent="0.2">
      <c r="A120" s="92"/>
      <c r="B120" s="47"/>
      <c r="C120" s="47"/>
      <c r="D120" s="47"/>
      <c r="E120" s="47"/>
      <c r="F120" s="47"/>
      <c r="G120" s="47"/>
      <c r="H120" s="47"/>
      <c r="I120" s="47"/>
      <c r="J120" s="47"/>
      <c r="K120" s="47"/>
      <c r="L120" s="47"/>
      <c r="M120" s="47"/>
      <c r="N120" s="47"/>
      <c r="O120" s="47"/>
      <c r="P120" s="47"/>
      <c r="Q120" s="47"/>
      <c r="R120" s="47"/>
      <c r="S120" s="47"/>
    </row>
    <row r="121" spans="1:19" x14ac:dyDescent="0.2">
      <c r="A121" s="92"/>
      <c r="B121" s="47"/>
      <c r="C121" s="47"/>
      <c r="D121" s="47"/>
      <c r="E121" s="47"/>
      <c r="F121" s="47"/>
      <c r="G121" s="47"/>
      <c r="H121" s="47"/>
      <c r="I121" s="47"/>
      <c r="J121" s="47"/>
      <c r="K121" s="47"/>
      <c r="L121" s="47"/>
      <c r="M121" s="47"/>
      <c r="N121" s="47"/>
      <c r="O121" s="47"/>
      <c r="P121" s="47"/>
      <c r="Q121" s="47"/>
      <c r="R121" s="47"/>
      <c r="S121" s="47"/>
    </row>
    <row r="122" spans="1:19" x14ac:dyDescent="0.2">
      <c r="A122" s="92"/>
      <c r="B122" s="47"/>
      <c r="C122" s="47"/>
      <c r="D122" s="47"/>
      <c r="E122" s="47"/>
      <c r="F122" s="47"/>
      <c r="G122" s="47"/>
      <c r="H122" s="47"/>
      <c r="I122" s="47"/>
      <c r="J122" s="47"/>
      <c r="K122" s="47"/>
      <c r="L122" s="47"/>
      <c r="M122" s="47"/>
      <c r="N122" s="47"/>
      <c r="O122" s="47"/>
      <c r="P122" s="47"/>
      <c r="Q122" s="47"/>
      <c r="R122" s="47"/>
      <c r="S122" s="47"/>
    </row>
    <row r="123" spans="1:19" x14ac:dyDescent="0.2">
      <c r="A123" s="92"/>
      <c r="B123" s="47"/>
      <c r="C123" s="47"/>
      <c r="D123" s="47"/>
      <c r="E123" s="47"/>
      <c r="F123" s="47"/>
      <c r="G123" s="47"/>
      <c r="H123" s="47"/>
      <c r="I123" s="47"/>
      <c r="J123" s="47"/>
      <c r="K123" s="47"/>
      <c r="L123" s="47"/>
      <c r="M123" s="47"/>
      <c r="N123" s="47"/>
      <c r="O123" s="47"/>
      <c r="P123" s="47"/>
      <c r="Q123" s="47"/>
      <c r="R123" s="47"/>
      <c r="S123" s="47"/>
    </row>
    <row r="124" spans="1:19" x14ac:dyDescent="0.2">
      <c r="A124" s="92"/>
      <c r="B124" s="47"/>
      <c r="C124" s="47"/>
      <c r="D124" s="47"/>
      <c r="E124" s="47"/>
      <c r="F124" s="47"/>
      <c r="G124" s="47"/>
      <c r="H124" s="47"/>
      <c r="I124" s="47"/>
      <c r="J124" s="47"/>
      <c r="K124" s="47"/>
      <c r="L124" s="47"/>
      <c r="M124" s="47"/>
      <c r="N124" s="47"/>
      <c r="O124" s="47"/>
      <c r="P124" s="47"/>
      <c r="Q124" s="47"/>
      <c r="R124" s="47"/>
      <c r="S124" s="47"/>
    </row>
    <row r="125" spans="1:19" x14ac:dyDescent="0.2">
      <c r="A125" s="92"/>
      <c r="B125" s="47"/>
      <c r="C125" s="47"/>
      <c r="D125" s="47"/>
      <c r="E125" s="47"/>
      <c r="F125" s="47"/>
      <c r="G125" s="47"/>
      <c r="H125" s="47"/>
      <c r="I125" s="47"/>
      <c r="J125" s="47"/>
      <c r="K125" s="47"/>
      <c r="L125" s="47"/>
      <c r="M125" s="47"/>
      <c r="N125" s="47"/>
      <c r="O125" s="47"/>
      <c r="P125" s="47"/>
      <c r="Q125" s="47"/>
      <c r="R125" s="47"/>
      <c r="S125" s="47"/>
    </row>
    <row r="126" spans="1:19" x14ac:dyDescent="0.2">
      <c r="A126" s="92"/>
      <c r="B126" s="47"/>
      <c r="C126" s="47"/>
      <c r="D126" s="47"/>
      <c r="E126" s="47"/>
      <c r="F126" s="47"/>
      <c r="G126" s="47"/>
      <c r="H126" s="47"/>
      <c r="I126" s="47"/>
      <c r="J126" s="47"/>
      <c r="K126" s="47"/>
      <c r="L126" s="47"/>
      <c r="M126" s="47"/>
      <c r="N126" s="47"/>
      <c r="O126" s="47"/>
      <c r="P126" s="47"/>
      <c r="Q126" s="47"/>
      <c r="R126" s="47"/>
      <c r="S126" s="47"/>
    </row>
    <row r="127" spans="1:19" x14ac:dyDescent="0.2">
      <c r="A127" s="92"/>
      <c r="B127" s="47"/>
      <c r="C127" s="47"/>
      <c r="D127" s="47"/>
      <c r="E127" s="47"/>
      <c r="F127" s="47"/>
      <c r="G127" s="47"/>
      <c r="H127" s="47"/>
      <c r="I127" s="47"/>
      <c r="J127" s="47"/>
      <c r="K127" s="47"/>
      <c r="L127" s="47"/>
      <c r="M127" s="47"/>
      <c r="N127" s="47"/>
      <c r="O127" s="47"/>
      <c r="P127" s="47"/>
      <c r="Q127" s="47"/>
      <c r="R127" s="47"/>
      <c r="S127" s="47"/>
    </row>
    <row r="128" spans="1:19" x14ac:dyDescent="0.2">
      <c r="A128" s="92"/>
      <c r="B128" s="47"/>
      <c r="C128" s="47"/>
      <c r="D128" s="47"/>
      <c r="E128" s="47"/>
      <c r="F128" s="47"/>
      <c r="G128" s="47"/>
      <c r="H128" s="47"/>
      <c r="I128" s="47"/>
      <c r="J128" s="47"/>
      <c r="K128" s="47"/>
      <c r="L128" s="47"/>
      <c r="M128" s="47"/>
      <c r="N128" s="47"/>
      <c r="O128" s="47"/>
      <c r="P128" s="47"/>
      <c r="Q128" s="47"/>
      <c r="R128" s="47"/>
      <c r="S128" s="47"/>
    </row>
    <row r="129" spans="1:19" x14ac:dyDescent="0.2">
      <c r="A129" s="92"/>
      <c r="B129" s="47"/>
      <c r="C129" s="47"/>
      <c r="D129" s="47"/>
      <c r="E129" s="47"/>
      <c r="F129" s="47"/>
      <c r="G129" s="47"/>
      <c r="H129" s="47"/>
      <c r="I129" s="47"/>
      <c r="J129" s="47"/>
      <c r="K129" s="47"/>
      <c r="L129" s="47"/>
      <c r="M129" s="47"/>
      <c r="N129" s="47"/>
      <c r="O129" s="47"/>
      <c r="P129" s="47"/>
      <c r="Q129" s="47"/>
      <c r="R129" s="47"/>
      <c r="S129" s="47"/>
    </row>
    <row r="130" spans="1:19" x14ac:dyDescent="0.2">
      <c r="A130" s="92"/>
      <c r="B130" s="47"/>
      <c r="C130" s="47"/>
      <c r="D130" s="47"/>
      <c r="E130" s="47"/>
      <c r="F130" s="47"/>
      <c r="G130" s="47"/>
      <c r="H130" s="47"/>
      <c r="I130" s="47"/>
      <c r="J130" s="47"/>
      <c r="K130" s="47"/>
      <c r="L130" s="47"/>
      <c r="M130" s="47"/>
      <c r="N130" s="47"/>
      <c r="O130" s="47"/>
      <c r="P130" s="47"/>
      <c r="Q130" s="47"/>
      <c r="R130" s="47"/>
      <c r="S130" s="47"/>
    </row>
    <row r="131" spans="1:19" x14ac:dyDescent="0.2">
      <c r="A131" s="92"/>
      <c r="B131" s="47"/>
      <c r="C131" s="47"/>
      <c r="D131" s="47"/>
      <c r="E131" s="47"/>
      <c r="F131" s="47"/>
      <c r="G131" s="47"/>
      <c r="H131" s="47"/>
      <c r="I131" s="47"/>
      <c r="J131" s="47"/>
      <c r="K131" s="47"/>
      <c r="L131" s="47"/>
      <c r="M131" s="47"/>
      <c r="N131" s="47"/>
      <c r="O131" s="47"/>
      <c r="P131" s="47"/>
      <c r="Q131" s="47"/>
      <c r="R131" s="47"/>
      <c r="S131" s="47"/>
    </row>
    <row r="132" spans="1:19" x14ac:dyDescent="0.2">
      <c r="A132" s="92"/>
      <c r="B132" s="47"/>
      <c r="C132" s="47"/>
      <c r="D132" s="47"/>
      <c r="E132" s="47"/>
      <c r="F132" s="47"/>
      <c r="G132" s="47"/>
      <c r="H132" s="47"/>
      <c r="I132" s="47"/>
      <c r="J132" s="47"/>
      <c r="K132" s="47"/>
      <c r="L132" s="47"/>
      <c r="M132" s="47"/>
      <c r="N132" s="47"/>
      <c r="O132" s="47"/>
      <c r="P132" s="47"/>
      <c r="Q132" s="47"/>
      <c r="R132" s="47"/>
      <c r="S132" s="47"/>
    </row>
    <row r="133" spans="1:19" x14ac:dyDescent="0.2">
      <c r="A133" s="92"/>
      <c r="B133" s="47"/>
      <c r="C133" s="47"/>
      <c r="D133" s="47"/>
      <c r="E133" s="47"/>
      <c r="F133" s="47"/>
      <c r="G133" s="47"/>
      <c r="H133" s="47"/>
      <c r="I133" s="47"/>
      <c r="J133" s="47"/>
      <c r="K133" s="47"/>
      <c r="L133" s="47"/>
      <c r="M133" s="47"/>
      <c r="N133" s="47"/>
      <c r="O133" s="47"/>
      <c r="P133" s="47"/>
      <c r="Q133" s="47"/>
      <c r="R133" s="47"/>
      <c r="S133" s="47"/>
    </row>
    <row r="134" spans="1:19" x14ac:dyDescent="0.2">
      <c r="A134" s="92"/>
      <c r="B134" s="47"/>
      <c r="C134" s="47"/>
      <c r="D134" s="47"/>
      <c r="E134" s="47"/>
      <c r="F134" s="47"/>
      <c r="G134" s="47"/>
      <c r="H134" s="47"/>
      <c r="I134" s="47"/>
      <c r="J134" s="47"/>
      <c r="K134" s="47"/>
      <c r="L134" s="47"/>
      <c r="M134" s="47"/>
      <c r="N134" s="47"/>
      <c r="O134" s="47"/>
      <c r="P134" s="47"/>
      <c r="Q134" s="47"/>
      <c r="R134" s="47"/>
      <c r="S134" s="47"/>
    </row>
    <row r="135" spans="1:19" x14ac:dyDescent="0.2">
      <c r="A135" s="92"/>
      <c r="B135" s="47"/>
      <c r="C135" s="47"/>
      <c r="D135" s="47"/>
      <c r="E135" s="47"/>
      <c r="F135" s="47"/>
      <c r="G135" s="47"/>
      <c r="H135" s="47"/>
      <c r="I135" s="47"/>
      <c r="J135" s="47"/>
      <c r="K135" s="47"/>
      <c r="L135" s="47"/>
      <c r="M135" s="47"/>
      <c r="N135" s="47"/>
      <c r="O135" s="47"/>
      <c r="P135" s="47"/>
      <c r="Q135" s="47"/>
      <c r="R135" s="47"/>
      <c r="S135" s="47"/>
    </row>
    <row r="136" spans="1:19" x14ac:dyDescent="0.2">
      <c r="A136" s="92"/>
      <c r="B136" s="47"/>
      <c r="C136" s="47"/>
      <c r="D136" s="47"/>
      <c r="E136" s="47"/>
      <c r="F136" s="47"/>
      <c r="G136" s="47"/>
      <c r="H136" s="47"/>
      <c r="I136" s="47"/>
      <c r="J136" s="47"/>
      <c r="K136" s="47"/>
      <c r="L136" s="47"/>
      <c r="M136" s="47"/>
      <c r="N136" s="47"/>
      <c r="O136" s="47"/>
      <c r="P136" s="47"/>
      <c r="Q136" s="47"/>
      <c r="R136" s="47"/>
      <c r="S136" s="47"/>
    </row>
    <row r="137" spans="1:19" x14ac:dyDescent="0.2">
      <c r="A137" s="92"/>
      <c r="B137" s="47"/>
      <c r="C137" s="47"/>
      <c r="D137" s="47"/>
      <c r="E137" s="47"/>
      <c r="F137" s="47"/>
      <c r="G137" s="47"/>
      <c r="H137" s="47"/>
      <c r="I137" s="47"/>
      <c r="J137" s="47"/>
      <c r="K137" s="47"/>
      <c r="L137" s="47"/>
      <c r="M137" s="47"/>
      <c r="N137" s="47"/>
      <c r="O137" s="47"/>
      <c r="P137" s="47"/>
      <c r="Q137" s="47"/>
      <c r="R137" s="47"/>
      <c r="S137" s="47"/>
    </row>
    <row r="138" spans="1:19" x14ac:dyDescent="0.2">
      <c r="A138" s="92"/>
      <c r="B138" s="47"/>
      <c r="C138" s="47"/>
      <c r="D138" s="47"/>
      <c r="E138" s="47"/>
      <c r="F138" s="47"/>
      <c r="G138" s="47"/>
      <c r="H138" s="47"/>
      <c r="I138" s="47"/>
      <c r="J138" s="47"/>
      <c r="K138" s="47"/>
      <c r="L138" s="47"/>
      <c r="M138" s="47"/>
      <c r="N138" s="47"/>
      <c r="O138" s="47"/>
      <c r="P138" s="47"/>
      <c r="Q138" s="47"/>
      <c r="R138" s="47"/>
      <c r="S138" s="47"/>
    </row>
    <row r="139" spans="1:19" x14ac:dyDescent="0.2">
      <c r="A139" s="92"/>
      <c r="B139" s="47"/>
      <c r="C139" s="47"/>
      <c r="D139" s="47"/>
      <c r="E139" s="47"/>
      <c r="F139" s="47"/>
      <c r="G139" s="47"/>
      <c r="H139" s="47"/>
      <c r="I139" s="47"/>
      <c r="J139" s="47"/>
      <c r="K139" s="47"/>
      <c r="L139" s="47"/>
      <c r="M139" s="47"/>
      <c r="N139" s="47"/>
      <c r="O139" s="47"/>
      <c r="P139" s="47"/>
      <c r="Q139" s="47"/>
      <c r="R139" s="47"/>
      <c r="S139" s="47"/>
    </row>
    <row r="140" spans="1:19" x14ac:dyDescent="0.2">
      <c r="A140" s="92"/>
      <c r="B140" s="47"/>
      <c r="C140" s="47"/>
      <c r="D140" s="47"/>
      <c r="E140" s="47"/>
      <c r="F140" s="47"/>
      <c r="G140" s="47"/>
      <c r="H140" s="47"/>
      <c r="I140" s="47"/>
      <c r="J140" s="47"/>
      <c r="K140" s="47"/>
      <c r="L140" s="47"/>
      <c r="M140" s="47"/>
      <c r="N140" s="47"/>
      <c r="O140" s="47"/>
      <c r="P140" s="47"/>
      <c r="Q140" s="47"/>
      <c r="R140" s="47"/>
      <c r="S140" s="47"/>
    </row>
    <row r="141" spans="1:19" x14ac:dyDescent="0.2">
      <c r="A141" s="92"/>
      <c r="B141" s="47"/>
      <c r="C141" s="47"/>
      <c r="D141" s="47"/>
      <c r="E141" s="47"/>
      <c r="F141" s="47"/>
      <c r="G141" s="47"/>
      <c r="H141" s="47"/>
      <c r="I141" s="47"/>
      <c r="J141" s="47"/>
      <c r="K141" s="47"/>
      <c r="L141" s="47"/>
      <c r="M141" s="47"/>
      <c r="N141" s="47"/>
      <c r="O141" s="47"/>
      <c r="P141" s="47"/>
      <c r="Q141" s="47"/>
      <c r="R141" s="47"/>
      <c r="S141" s="47"/>
    </row>
    <row r="142" spans="1:19" x14ac:dyDescent="0.2">
      <c r="A142" s="92"/>
      <c r="B142" s="47"/>
      <c r="C142" s="47"/>
      <c r="D142" s="47"/>
      <c r="E142" s="47"/>
      <c r="F142" s="47"/>
      <c r="G142" s="47"/>
      <c r="H142" s="47"/>
      <c r="I142" s="47"/>
      <c r="J142" s="47"/>
      <c r="K142" s="47"/>
      <c r="L142" s="47"/>
      <c r="M142" s="47"/>
      <c r="N142" s="47"/>
      <c r="O142" s="47"/>
      <c r="P142" s="47"/>
      <c r="Q142" s="47"/>
      <c r="R142" s="47"/>
      <c r="S142" s="47"/>
    </row>
    <row r="143" spans="1:19" x14ac:dyDescent="0.2">
      <c r="A143" s="92"/>
      <c r="B143" s="47"/>
      <c r="C143" s="47"/>
      <c r="D143" s="47"/>
      <c r="E143" s="47"/>
      <c r="F143" s="47"/>
      <c r="G143" s="47"/>
      <c r="H143" s="47"/>
      <c r="I143" s="47"/>
      <c r="J143" s="47"/>
      <c r="K143" s="47"/>
      <c r="L143" s="47"/>
      <c r="M143" s="47"/>
      <c r="N143" s="47"/>
      <c r="O143" s="47"/>
      <c r="P143" s="47"/>
      <c r="Q143" s="47"/>
      <c r="R143" s="47"/>
      <c r="S143" s="47"/>
    </row>
    <row r="144" spans="1:19" x14ac:dyDescent="0.2">
      <c r="A144" s="92"/>
      <c r="B144" s="47"/>
      <c r="C144" s="47"/>
      <c r="D144" s="47"/>
      <c r="E144" s="47"/>
      <c r="F144" s="47"/>
      <c r="G144" s="47"/>
      <c r="H144" s="47"/>
      <c r="I144" s="47"/>
      <c r="J144" s="47"/>
      <c r="K144" s="47"/>
      <c r="L144" s="47"/>
      <c r="M144" s="47"/>
      <c r="N144" s="47"/>
      <c r="O144" s="47"/>
      <c r="P144" s="47"/>
      <c r="Q144" s="47"/>
      <c r="R144" s="47"/>
      <c r="S144" s="47"/>
    </row>
    <row r="145" spans="1:19" x14ac:dyDescent="0.2">
      <c r="A145" s="92"/>
      <c r="B145" s="47"/>
      <c r="C145" s="47"/>
      <c r="D145" s="47"/>
      <c r="E145" s="47"/>
      <c r="F145" s="47"/>
      <c r="G145" s="47"/>
      <c r="H145" s="47"/>
      <c r="I145" s="47"/>
      <c r="J145" s="47"/>
      <c r="K145" s="47"/>
      <c r="L145" s="47"/>
      <c r="M145" s="47"/>
      <c r="N145" s="47"/>
      <c r="O145" s="47"/>
      <c r="P145" s="47"/>
      <c r="Q145" s="47"/>
      <c r="R145" s="47"/>
      <c r="S145" s="47"/>
    </row>
    <row r="146" spans="1:19" x14ac:dyDescent="0.2">
      <c r="A146" s="92"/>
      <c r="B146" s="47"/>
      <c r="C146" s="47"/>
      <c r="D146" s="47"/>
      <c r="E146" s="47"/>
      <c r="F146" s="47"/>
      <c r="G146" s="47"/>
      <c r="H146" s="47"/>
      <c r="I146" s="47"/>
      <c r="J146" s="47"/>
      <c r="K146" s="47"/>
      <c r="L146" s="47"/>
      <c r="M146" s="47"/>
      <c r="N146" s="47"/>
      <c r="O146" s="47"/>
      <c r="P146" s="47"/>
      <c r="Q146" s="47"/>
      <c r="R146" s="47"/>
      <c r="S146" s="47"/>
    </row>
    <row r="147" spans="1:19" x14ac:dyDescent="0.2">
      <c r="A147" s="92"/>
      <c r="B147" s="47"/>
      <c r="C147" s="47"/>
      <c r="D147" s="47"/>
      <c r="E147" s="47"/>
      <c r="F147" s="47"/>
      <c r="G147" s="47"/>
      <c r="H147" s="47"/>
      <c r="I147" s="47"/>
      <c r="J147" s="47"/>
      <c r="K147" s="47"/>
      <c r="L147" s="47"/>
      <c r="M147" s="47"/>
      <c r="N147" s="47"/>
      <c r="O147" s="47"/>
      <c r="P147" s="47"/>
      <c r="Q147" s="47"/>
      <c r="R147" s="47"/>
      <c r="S147" s="47"/>
    </row>
    <row r="148" spans="1:19" x14ac:dyDescent="0.2">
      <c r="A148" s="92"/>
      <c r="B148" s="47"/>
      <c r="C148" s="47"/>
      <c r="D148" s="47"/>
      <c r="E148" s="47"/>
      <c r="F148" s="47"/>
      <c r="G148" s="47"/>
      <c r="H148" s="47"/>
      <c r="I148" s="47"/>
      <c r="J148" s="47"/>
      <c r="K148" s="47"/>
      <c r="L148" s="47"/>
      <c r="M148" s="47"/>
      <c r="N148" s="47"/>
      <c r="O148" s="47"/>
      <c r="P148" s="47"/>
      <c r="Q148" s="47"/>
      <c r="R148" s="47"/>
      <c r="S148" s="47"/>
    </row>
    <row r="149" spans="1:19" x14ac:dyDescent="0.2">
      <c r="A149" s="92"/>
      <c r="B149" s="47"/>
      <c r="C149" s="47"/>
      <c r="D149" s="47"/>
      <c r="E149" s="47"/>
      <c r="F149" s="47"/>
      <c r="G149" s="47"/>
      <c r="H149" s="47"/>
      <c r="I149" s="47"/>
      <c r="J149" s="47"/>
      <c r="K149" s="47"/>
      <c r="L149" s="47"/>
      <c r="M149" s="47"/>
      <c r="N149" s="47"/>
      <c r="O149" s="47"/>
      <c r="P149" s="47"/>
      <c r="Q149" s="47"/>
      <c r="R149" s="47"/>
      <c r="S149" s="47"/>
    </row>
    <row r="150" spans="1:19" x14ac:dyDescent="0.2">
      <c r="A150" s="92"/>
      <c r="B150" s="47"/>
      <c r="C150" s="47"/>
      <c r="D150" s="47"/>
      <c r="E150" s="47"/>
      <c r="F150" s="47"/>
      <c r="G150" s="47"/>
      <c r="H150" s="47"/>
      <c r="I150" s="47"/>
      <c r="J150" s="47"/>
      <c r="K150" s="47"/>
      <c r="L150" s="47"/>
      <c r="M150" s="47"/>
      <c r="N150" s="47"/>
      <c r="O150" s="47"/>
      <c r="P150" s="47"/>
      <c r="Q150" s="47"/>
      <c r="R150" s="47"/>
      <c r="S150" s="47"/>
    </row>
    <row r="151" spans="1:19" x14ac:dyDescent="0.2">
      <c r="A151" s="92"/>
      <c r="B151" s="47"/>
      <c r="C151" s="47"/>
      <c r="D151" s="47"/>
      <c r="E151" s="47"/>
      <c r="F151" s="47"/>
      <c r="G151" s="47"/>
      <c r="H151" s="47"/>
      <c r="I151" s="47"/>
      <c r="J151" s="47"/>
      <c r="K151" s="47"/>
      <c r="L151" s="47"/>
      <c r="M151" s="47"/>
      <c r="N151" s="47"/>
      <c r="O151" s="47"/>
      <c r="P151" s="47"/>
      <c r="Q151" s="47"/>
      <c r="R151" s="47"/>
      <c r="S151" s="47"/>
    </row>
    <row r="152" spans="1:19" x14ac:dyDescent="0.2">
      <c r="A152" s="92"/>
      <c r="B152" s="47"/>
      <c r="C152" s="47"/>
      <c r="D152" s="47"/>
      <c r="E152" s="47"/>
      <c r="F152" s="47"/>
      <c r="G152" s="47"/>
      <c r="H152" s="47"/>
      <c r="I152" s="47"/>
      <c r="J152" s="47"/>
      <c r="K152" s="47"/>
      <c r="L152" s="47"/>
      <c r="M152" s="47"/>
      <c r="N152" s="47"/>
      <c r="O152" s="47"/>
      <c r="P152" s="47"/>
      <c r="Q152" s="47"/>
      <c r="R152" s="47"/>
      <c r="S152" s="47"/>
    </row>
    <row r="153" spans="1:19" x14ac:dyDescent="0.2">
      <c r="A153" s="92"/>
      <c r="B153" s="47"/>
      <c r="C153" s="47"/>
      <c r="D153" s="47"/>
      <c r="E153" s="47"/>
      <c r="F153" s="47"/>
      <c r="G153" s="47"/>
      <c r="H153" s="47"/>
      <c r="I153" s="47"/>
      <c r="J153" s="47"/>
      <c r="K153" s="47"/>
      <c r="L153" s="47"/>
      <c r="M153" s="47"/>
      <c r="N153" s="47"/>
      <c r="O153" s="47"/>
      <c r="P153" s="47"/>
      <c r="Q153" s="47"/>
      <c r="R153" s="47"/>
      <c r="S153" s="47"/>
    </row>
    <row r="154" spans="1:19" x14ac:dyDescent="0.2">
      <c r="A154" s="92"/>
      <c r="B154" s="47"/>
      <c r="C154" s="47"/>
      <c r="D154" s="47"/>
      <c r="E154" s="47"/>
      <c r="F154" s="47"/>
      <c r="G154" s="47"/>
      <c r="H154" s="47"/>
      <c r="I154" s="47"/>
      <c r="J154" s="47"/>
      <c r="K154" s="47"/>
      <c r="L154" s="47"/>
      <c r="M154" s="47"/>
      <c r="N154" s="47"/>
      <c r="O154" s="47"/>
      <c r="P154" s="47"/>
      <c r="Q154" s="47"/>
      <c r="R154" s="47"/>
      <c r="S154" s="47"/>
    </row>
    <row r="155" spans="1:19" x14ac:dyDescent="0.2">
      <c r="A155" s="92"/>
      <c r="B155" s="47"/>
      <c r="C155" s="47"/>
      <c r="D155" s="47"/>
      <c r="E155" s="47"/>
      <c r="F155" s="47"/>
      <c r="G155" s="47"/>
      <c r="H155" s="47"/>
      <c r="I155" s="47"/>
      <c r="J155" s="47"/>
      <c r="K155" s="47"/>
      <c r="L155" s="47"/>
      <c r="M155" s="47"/>
      <c r="N155" s="47"/>
      <c r="O155" s="47"/>
      <c r="P155" s="47"/>
      <c r="Q155" s="47"/>
      <c r="R155" s="47"/>
      <c r="S155" s="47"/>
    </row>
    <row r="156" spans="1:19" x14ac:dyDescent="0.2">
      <c r="A156" s="92"/>
      <c r="B156" s="47"/>
      <c r="C156" s="47"/>
      <c r="D156" s="47"/>
      <c r="E156" s="47"/>
      <c r="F156" s="47"/>
      <c r="G156" s="47"/>
      <c r="H156" s="47"/>
      <c r="I156" s="47"/>
      <c r="J156" s="47"/>
      <c r="K156" s="47"/>
      <c r="L156" s="47"/>
      <c r="M156" s="47"/>
      <c r="N156" s="47"/>
      <c r="O156" s="47"/>
      <c r="P156" s="47"/>
      <c r="Q156" s="47"/>
      <c r="R156" s="47"/>
      <c r="S156" s="47"/>
    </row>
    <row r="157" spans="1:19" x14ac:dyDescent="0.2">
      <c r="A157" s="92"/>
      <c r="B157" s="47"/>
      <c r="C157" s="47"/>
      <c r="D157" s="47"/>
      <c r="E157" s="47"/>
      <c r="F157" s="47"/>
      <c r="G157" s="47"/>
      <c r="H157" s="47"/>
      <c r="I157" s="47"/>
      <c r="J157" s="47"/>
      <c r="K157" s="47"/>
      <c r="L157" s="47"/>
      <c r="M157" s="47"/>
      <c r="N157" s="47"/>
      <c r="O157" s="47"/>
      <c r="P157" s="47"/>
      <c r="Q157" s="47"/>
      <c r="R157" s="47"/>
      <c r="S157" s="47"/>
    </row>
    <row r="158" spans="1:19" x14ac:dyDescent="0.2">
      <c r="A158" s="92"/>
      <c r="B158" s="47"/>
      <c r="C158" s="47"/>
      <c r="D158" s="47"/>
      <c r="E158" s="47"/>
      <c r="F158" s="47"/>
      <c r="G158" s="47"/>
      <c r="H158" s="47"/>
      <c r="I158" s="47"/>
      <c r="J158" s="47"/>
      <c r="K158" s="47"/>
      <c r="L158" s="47"/>
      <c r="M158" s="47"/>
      <c r="N158" s="47"/>
      <c r="O158" s="47"/>
      <c r="P158" s="47"/>
      <c r="Q158" s="47"/>
      <c r="R158" s="47"/>
      <c r="S158" s="47"/>
    </row>
    <row r="159" spans="1:19" x14ac:dyDescent="0.2">
      <c r="A159" s="92"/>
      <c r="B159" s="47"/>
      <c r="C159" s="47"/>
      <c r="D159" s="47"/>
      <c r="E159" s="47"/>
      <c r="F159" s="47"/>
      <c r="G159" s="47"/>
      <c r="H159" s="47"/>
      <c r="I159" s="47"/>
      <c r="J159" s="47"/>
      <c r="K159" s="47"/>
      <c r="L159" s="47"/>
      <c r="M159" s="47"/>
      <c r="N159" s="47"/>
      <c r="O159" s="47"/>
      <c r="P159" s="47"/>
      <c r="Q159" s="47"/>
      <c r="R159" s="47"/>
      <c r="S159" s="47"/>
    </row>
    <row r="160" spans="1:19" x14ac:dyDescent="0.2">
      <c r="A160" s="92"/>
      <c r="B160" s="47"/>
      <c r="C160" s="47"/>
      <c r="D160" s="47"/>
      <c r="E160" s="47"/>
      <c r="F160" s="47"/>
      <c r="G160" s="47"/>
      <c r="H160" s="47"/>
      <c r="I160" s="47"/>
      <c r="J160" s="47"/>
      <c r="K160" s="47"/>
      <c r="L160" s="47"/>
      <c r="M160" s="47"/>
      <c r="N160" s="47"/>
      <c r="O160" s="47"/>
      <c r="P160" s="47"/>
      <c r="Q160" s="47"/>
      <c r="R160" s="47"/>
      <c r="S160" s="47"/>
    </row>
    <row r="161" spans="1:19" x14ac:dyDescent="0.2">
      <c r="A161" s="92"/>
      <c r="B161" s="47"/>
      <c r="C161" s="47"/>
      <c r="D161" s="47"/>
      <c r="E161" s="47"/>
      <c r="F161" s="47"/>
      <c r="G161" s="47"/>
      <c r="H161" s="47"/>
      <c r="I161" s="47"/>
      <c r="J161" s="47"/>
      <c r="K161" s="47"/>
      <c r="L161" s="47"/>
      <c r="M161" s="47"/>
      <c r="N161" s="47"/>
      <c r="O161" s="47"/>
      <c r="P161" s="47"/>
      <c r="Q161" s="47"/>
      <c r="R161" s="47"/>
      <c r="S161" s="47"/>
    </row>
    <row r="162" spans="1:19" x14ac:dyDescent="0.2">
      <c r="A162" s="92"/>
      <c r="B162" s="47"/>
      <c r="C162" s="47"/>
      <c r="D162" s="47"/>
      <c r="E162" s="47"/>
      <c r="F162" s="47"/>
      <c r="G162" s="47"/>
      <c r="H162" s="47"/>
      <c r="I162" s="47"/>
      <c r="J162" s="47"/>
      <c r="K162" s="47"/>
      <c r="L162" s="47"/>
      <c r="M162" s="47"/>
      <c r="N162" s="47"/>
      <c r="O162" s="47"/>
      <c r="P162" s="47"/>
      <c r="Q162" s="47"/>
      <c r="R162" s="47"/>
      <c r="S162" s="47"/>
    </row>
    <row r="163" spans="1:19" x14ac:dyDescent="0.2">
      <c r="A163" s="92"/>
      <c r="B163" s="47"/>
      <c r="C163" s="47"/>
      <c r="D163" s="47"/>
      <c r="E163" s="47"/>
      <c r="F163" s="47"/>
      <c r="G163" s="47"/>
      <c r="H163" s="47"/>
      <c r="I163" s="47"/>
      <c r="J163" s="47"/>
      <c r="K163" s="47"/>
      <c r="L163" s="47"/>
      <c r="M163" s="47"/>
      <c r="N163" s="47"/>
      <c r="O163" s="47"/>
      <c r="P163" s="47"/>
      <c r="Q163" s="47"/>
      <c r="R163" s="47"/>
      <c r="S163" s="47"/>
    </row>
    <row r="164" spans="1:19" x14ac:dyDescent="0.2">
      <c r="A164" s="92"/>
      <c r="B164" s="47"/>
      <c r="C164" s="47"/>
      <c r="D164" s="47"/>
      <c r="E164" s="47"/>
      <c r="F164" s="47"/>
      <c r="G164" s="47"/>
      <c r="H164" s="47"/>
      <c r="I164" s="47"/>
      <c r="J164" s="47"/>
      <c r="K164" s="47"/>
      <c r="L164" s="47"/>
      <c r="M164" s="47"/>
      <c r="N164" s="47"/>
      <c r="O164" s="47"/>
      <c r="P164" s="47"/>
      <c r="Q164" s="47"/>
      <c r="R164" s="47"/>
      <c r="S164" s="47"/>
    </row>
    <row r="165" spans="1:19" x14ac:dyDescent="0.2">
      <c r="A165" s="92"/>
      <c r="B165" s="47"/>
      <c r="C165" s="47"/>
      <c r="D165" s="47"/>
      <c r="E165" s="47"/>
      <c r="F165" s="47"/>
      <c r="G165" s="47"/>
      <c r="H165" s="47"/>
      <c r="I165" s="47"/>
      <c r="J165" s="47"/>
      <c r="K165" s="47"/>
      <c r="L165" s="47"/>
      <c r="M165" s="47"/>
      <c r="N165" s="47"/>
      <c r="O165" s="47"/>
      <c r="P165" s="47"/>
      <c r="Q165" s="47"/>
      <c r="R165" s="47"/>
      <c r="S165" s="47"/>
    </row>
    <row r="166" spans="1:19" x14ac:dyDescent="0.2">
      <c r="A166" s="92"/>
      <c r="B166" s="47"/>
      <c r="C166" s="47"/>
      <c r="D166" s="47"/>
      <c r="E166" s="47"/>
      <c r="F166" s="47"/>
      <c r="G166" s="47"/>
      <c r="H166" s="47"/>
      <c r="I166" s="47"/>
      <c r="J166" s="47"/>
      <c r="K166" s="47"/>
      <c r="L166" s="47"/>
      <c r="M166" s="47"/>
      <c r="N166" s="47"/>
      <c r="O166" s="47"/>
      <c r="P166" s="47"/>
      <c r="Q166" s="47"/>
      <c r="R166" s="47"/>
      <c r="S166" s="47"/>
    </row>
    <row r="167" spans="1:19" x14ac:dyDescent="0.2">
      <c r="A167" s="92"/>
      <c r="B167" s="47"/>
      <c r="C167" s="47"/>
      <c r="D167" s="47"/>
      <c r="E167" s="47"/>
      <c r="F167" s="47"/>
      <c r="G167" s="47"/>
      <c r="H167" s="47"/>
      <c r="I167" s="47"/>
      <c r="J167" s="47"/>
      <c r="K167" s="47"/>
      <c r="L167" s="47"/>
      <c r="M167" s="47"/>
      <c r="N167" s="47"/>
      <c r="O167" s="47"/>
      <c r="P167" s="47"/>
      <c r="Q167" s="47"/>
      <c r="R167" s="47"/>
      <c r="S167" s="47"/>
    </row>
    <row r="168" spans="1:19" x14ac:dyDescent="0.2">
      <c r="A168" s="92"/>
      <c r="B168" s="47"/>
      <c r="C168" s="47"/>
      <c r="D168" s="47"/>
      <c r="E168" s="47"/>
      <c r="F168" s="47"/>
      <c r="G168" s="47"/>
      <c r="H168" s="47"/>
      <c r="I168" s="47"/>
      <c r="J168" s="47"/>
      <c r="K168" s="47"/>
      <c r="L168" s="47"/>
      <c r="M168" s="47"/>
      <c r="N168" s="47"/>
      <c r="O168" s="47"/>
      <c r="P168" s="47"/>
      <c r="Q168" s="47"/>
      <c r="R168" s="47"/>
      <c r="S168" s="47"/>
    </row>
    <row r="169" spans="1:19" x14ac:dyDescent="0.2">
      <c r="A169" s="92"/>
      <c r="B169" s="47"/>
      <c r="C169" s="47"/>
      <c r="D169" s="47"/>
      <c r="E169" s="47"/>
      <c r="F169" s="47"/>
      <c r="G169" s="47"/>
      <c r="H169" s="47"/>
      <c r="I169" s="47"/>
      <c r="J169" s="47"/>
      <c r="K169" s="47"/>
      <c r="L169" s="47"/>
      <c r="M169" s="47"/>
      <c r="N169" s="47"/>
      <c r="O169" s="47"/>
      <c r="P169" s="47"/>
      <c r="Q169" s="47"/>
      <c r="R169" s="47"/>
      <c r="S169" s="47"/>
    </row>
    <row r="170" spans="1:19" x14ac:dyDescent="0.2">
      <c r="A170" s="92"/>
      <c r="B170" s="47"/>
      <c r="C170" s="47"/>
      <c r="D170" s="47"/>
      <c r="E170" s="47"/>
      <c r="F170" s="47"/>
      <c r="G170" s="47"/>
      <c r="H170" s="47"/>
      <c r="I170" s="47"/>
      <c r="J170" s="47"/>
      <c r="K170" s="47"/>
      <c r="L170" s="47"/>
      <c r="M170" s="47"/>
      <c r="N170" s="47"/>
      <c r="O170" s="47"/>
      <c r="P170" s="47"/>
      <c r="Q170" s="47"/>
      <c r="R170" s="47"/>
      <c r="S170" s="47"/>
    </row>
    <row r="171" spans="1:19" x14ac:dyDescent="0.2">
      <c r="A171" s="92"/>
      <c r="B171" s="47"/>
      <c r="C171" s="47"/>
      <c r="D171" s="47"/>
      <c r="E171" s="47"/>
      <c r="F171" s="47"/>
      <c r="G171" s="47"/>
      <c r="H171" s="47"/>
      <c r="I171" s="47"/>
      <c r="J171" s="47"/>
      <c r="K171" s="47"/>
      <c r="L171" s="47"/>
      <c r="M171" s="47"/>
      <c r="N171" s="47"/>
      <c r="O171" s="47"/>
      <c r="P171" s="47"/>
      <c r="Q171" s="47"/>
      <c r="R171" s="47"/>
      <c r="S171" s="47"/>
    </row>
    <row r="172" spans="1:19" x14ac:dyDescent="0.2">
      <c r="A172" s="92"/>
      <c r="B172" s="47"/>
      <c r="C172" s="47"/>
      <c r="D172" s="47"/>
      <c r="E172" s="47"/>
      <c r="F172" s="47"/>
      <c r="G172" s="47"/>
      <c r="H172" s="47"/>
      <c r="I172" s="47"/>
      <c r="J172" s="47"/>
      <c r="K172" s="47"/>
      <c r="L172" s="47"/>
      <c r="M172" s="47"/>
      <c r="N172" s="47"/>
      <c r="O172" s="47"/>
      <c r="P172" s="47"/>
      <c r="Q172" s="47"/>
      <c r="R172" s="47"/>
      <c r="S172" s="47"/>
    </row>
    <row r="173" spans="1:19" x14ac:dyDescent="0.2">
      <c r="A173" s="92"/>
      <c r="B173" s="47"/>
      <c r="C173" s="47"/>
      <c r="D173" s="47"/>
      <c r="E173" s="47"/>
      <c r="F173" s="47"/>
      <c r="G173" s="47"/>
      <c r="H173" s="47"/>
      <c r="I173" s="47"/>
      <c r="J173" s="47"/>
      <c r="K173" s="47"/>
      <c r="L173" s="47"/>
      <c r="M173" s="47"/>
      <c r="N173" s="47"/>
      <c r="O173" s="47"/>
      <c r="P173" s="47"/>
      <c r="Q173" s="47"/>
      <c r="R173" s="47"/>
      <c r="S173" s="47"/>
    </row>
    <row r="174" spans="1:19" x14ac:dyDescent="0.2">
      <c r="A174" s="92"/>
      <c r="B174" s="47"/>
      <c r="C174" s="47"/>
      <c r="D174" s="47"/>
      <c r="E174" s="47"/>
      <c r="F174" s="47"/>
      <c r="G174" s="47"/>
      <c r="H174" s="47"/>
      <c r="I174" s="47"/>
      <c r="J174" s="47"/>
      <c r="K174" s="47"/>
      <c r="L174" s="47"/>
      <c r="M174" s="47"/>
      <c r="N174" s="47"/>
      <c r="O174" s="47"/>
      <c r="P174" s="47"/>
      <c r="Q174" s="47"/>
      <c r="R174" s="47"/>
      <c r="S174" s="47"/>
    </row>
    <row r="175" spans="1:19" x14ac:dyDescent="0.2">
      <c r="A175" s="92"/>
      <c r="B175" s="47"/>
      <c r="C175" s="47"/>
      <c r="D175" s="47"/>
      <c r="E175" s="47"/>
      <c r="F175" s="47"/>
      <c r="G175" s="47"/>
      <c r="H175" s="47"/>
      <c r="I175" s="47"/>
      <c r="J175" s="47"/>
      <c r="K175" s="47"/>
      <c r="L175" s="47"/>
      <c r="M175" s="47"/>
      <c r="N175" s="47"/>
      <c r="O175" s="47"/>
      <c r="P175" s="47"/>
      <c r="Q175" s="47"/>
      <c r="R175" s="47"/>
      <c r="S175" s="47"/>
    </row>
    <row r="176" spans="1:19" x14ac:dyDescent="0.2">
      <c r="A176" s="92"/>
      <c r="B176" s="47"/>
      <c r="C176" s="47"/>
      <c r="D176" s="47"/>
      <c r="E176" s="47"/>
      <c r="F176" s="47"/>
      <c r="G176" s="47"/>
      <c r="H176" s="47"/>
      <c r="I176" s="47"/>
      <c r="J176" s="47"/>
      <c r="K176" s="47"/>
      <c r="L176" s="47"/>
      <c r="M176" s="47"/>
      <c r="N176" s="47"/>
      <c r="O176" s="47"/>
      <c r="P176" s="47"/>
      <c r="Q176" s="47"/>
      <c r="R176" s="47"/>
      <c r="S176" s="47"/>
    </row>
    <row r="177" spans="1:19" x14ac:dyDescent="0.2">
      <c r="A177" s="92"/>
      <c r="B177" s="47"/>
      <c r="C177" s="47"/>
      <c r="D177" s="47"/>
      <c r="E177" s="47"/>
      <c r="F177" s="47"/>
      <c r="G177" s="47"/>
      <c r="H177" s="47"/>
      <c r="I177" s="47"/>
      <c r="J177" s="47"/>
      <c r="K177" s="47"/>
      <c r="L177" s="47"/>
      <c r="M177" s="47"/>
      <c r="N177" s="47"/>
      <c r="O177" s="47"/>
      <c r="P177" s="47"/>
      <c r="Q177" s="47"/>
      <c r="R177" s="47"/>
      <c r="S177" s="47"/>
    </row>
    <row r="178" spans="1:19" x14ac:dyDescent="0.2">
      <c r="A178" s="92"/>
      <c r="B178" s="47"/>
      <c r="C178" s="47"/>
      <c r="D178" s="47"/>
      <c r="E178" s="47"/>
      <c r="F178" s="47"/>
      <c r="G178" s="47"/>
      <c r="H178" s="47"/>
      <c r="I178" s="47"/>
      <c r="J178" s="47"/>
      <c r="K178" s="47"/>
      <c r="L178" s="47"/>
      <c r="M178" s="47"/>
      <c r="N178" s="47"/>
      <c r="O178" s="47"/>
      <c r="P178" s="47"/>
      <c r="Q178" s="47"/>
      <c r="R178" s="47"/>
      <c r="S178" s="47"/>
    </row>
    <row r="179" spans="1:19" x14ac:dyDescent="0.2">
      <c r="A179" s="92"/>
      <c r="B179" s="47"/>
      <c r="C179" s="47"/>
      <c r="D179" s="47"/>
      <c r="E179" s="47"/>
      <c r="F179" s="47"/>
      <c r="G179" s="47"/>
      <c r="H179" s="47"/>
      <c r="I179" s="47"/>
      <c r="J179" s="47"/>
      <c r="K179" s="47"/>
      <c r="L179" s="47"/>
      <c r="M179" s="47"/>
      <c r="N179" s="47"/>
      <c r="O179" s="47"/>
      <c r="P179" s="47"/>
      <c r="Q179" s="47"/>
      <c r="R179" s="47"/>
      <c r="S179" s="47"/>
    </row>
    <row r="180" spans="1:19" x14ac:dyDescent="0.2">
      <c r="A180" s="92"/>
      <c r="B180" s="47"/>
      <c r="C180" s="47"/>
      <c r="D180" s="47"/>
      <c r="E180" s="47"/>
      <c r="F180" s="47"/>
      <c r="G180" s="47"/>
      <c r="H180" s="47"/>
      <c r="I180" s="47"/>
      <c r="J180" s="47"/>
      <c r="K180" s="47"/>
      <c r="L180" s="47"/>
      <c r="M180" s="47"/>
      <c r="N180" s="47"/>
      <c r="O180" s="47"/>
      <c r="P180" s="47"/>
      <c r="Q180" s="47"/>
      <c r="R180" s="47"/>
      <c r="S180" s="47"/>
    </row>
    <row r="181" spans="1:19" x14ac:dyDescent="0.2">
      <c r="A181" s="92"/>
      <c r="B181" s="47"/>
      <c r="C181" s="47"/>
      <c r="D181" s="47"/>
      <c r="E181" s="47"/>
      <c r="F181" s="47"/>
      <c r="G181" s="47"/>
      <c r="H181" s="47"/>
      <c r="I181" s="47"/>
      <c r="J181" s="47"/>
      <c r="K181" s="47"/>
      <c r="L181" s="47"/>
      <c r="M181" s="47"/>
      <c r="N181" s="47"/>
      <c r="O181" s="47"/>
      <c r="P181" s="47"/>
      <c r="Q181" s="47"/>
      <c r="R181" s="47"/>
      <c r="S181" s="47"/>
    </row>
    <row r="182" spans="1:19" x14ac:dyDescent="0.2">
      <c r="A182" s="92"/>
      <c r="B182" s="47"/>
      <c r="C182" s="47"/>
      <c r="D182" s="47"/>
      <c r="E182" s="47"/>
      <c r="F182" s="47"/>
      <c r="G182" s="47"/>
      <c r="H182" s="47"/>
      <c r="I182" s="47"/>
      <c r="J182" s="47"/>
      <c r="K182" s="47"/>
      <c r="L182" s="47"/>
      <c r="M182" s="47"/>
      <c r="N182" s="47"/>
      <c r="O182" s="47"/>
      <c r="P182" s="47"/>
      <c r="Q182" s="47"/>
      <c r="R182" s="47"/>
      <c r="S182" s="47"/>
    </row>
    <row r="183" spans="1:19" x14ac:dyDescent="0.2">
      <c r="A183" s="92"/>
      <c r="B183" s="47"/>
      <c r="C183" s="47"/>
      <c r="D183" s="47"/>
      <c r="E183" s="47"/>
      <c r="F183" s="47"/>
      <c r="G183" s="47"/>
      <c r="H183" s="47"/>
      <c r="I183" s="47"/>
      <c r="J183" s="47"/>
      <c r="K183" s="47"/>
      <c r="L183" s="47"/>
      <c r="M183" s="47"/>
      <c r="N183" s="47"/>
      <c r="O183" s="47"/>
      <c r="P183" s="47"/>
      <c r="Q183" s="47"/>
      <c r="R183" s="47"/>
      <c r="S183" s="47"/>
    </row>
    <row r="184" spans="1:19" x14ac:dyDescent="0.2">
      <c r="A184" s="92"/>
      <c r="B184" s="47"/>
      <c r="C184" s="47"/>
      <c r="D184" s="47"/>
      <c r="E184" s="47"/>
      <c r="F184" s="47"/>
      <c r="G184" s="47"/>
      <c r="H184" s="47"/>
      <c r="I184" s="47"/>
      <c r="J184" s="47"/>
      <c r="K184" s="47"/>
      <c r="L184" s="47"/>
      <c r="M184" s="47"/>
      <c r="N184" s="47"/>
      <c r="O184" s="47"/>
      <c r="P184" s="47"/>
      <c r="Q184" s="47"/>
      <c r="R184" s="47"/>
      <c r="S184" s="47"/>
    </row>
    <row r="185" spans="1:19" x14ac:dyDescent="0.2">
      <c r="A185" s="92"/>
      <c r="B185" s="47"/>
      <c r="C185" s="47"/>
      <c r="D185" s="47"/>
      <c r="E185" s="47"/>
      <c r="F185" s="47"/>
      <c r="G185" s="47"/>
      <c r="H185" s="47"/>
      <c r="I185" s="47"/>
      <c r="J185" s="47"/>
      <c r="K185" s="47"/>
      <c r="L185" s="47"/>
      <c r="M185" s="47"/>
      <c r="N185" s="47"/>
      <c r="O185" s="47"/>
      <c r="P185" s="47"/>
      <c r="Q185" s="47"/>
      <c r="R185" s="47"/>
      <c r="S185" s="47"/>
    </row>
    <row r="186" spans="1:19" x14ac:dyDescent="0.2">
      <c r="A186" s="92"/>
      <c r="B186" s="47"/>
      <c r="C186" s="47"/>
      <c r="D186" s="47"/>
      <c r="E186" s="47"/>
      <c r="F186" s="47"/>
      <c r="G186" s="47"/>
      <c r="H186" s="47"/>
      <c r="I186" s="47"/>
      <c r="J186" s="47"/>
      <c r="K186" s="47"/>
      <c r="L186" s="47"/>
      <c r="M186" s="47"/>
      <c r="N186" s="47"/>
      <c r="O186" s="47"/>
      <c r="P186" s="47"/>
      <c r="Q186" s="47"/>
      <c r="R186" s="47"/>
      <c r="S186" s="47"/>
    </row>
    <row r="187" spans="1:19" x14ac:dyDescent="0.2">
      <c r="A187" s="92"/>
      <c r="B187" s="47"/>
      <c r="C187" s="47"/>
      <c r="D187" s="47"/>
      <c r="E187" s="47"/>
      <c r="F187" s="47"/>
      <c r="G187" s="47"/>
      <c r="H187" s="47"/>
      <c r="I187" s="47"/>
      <c r="J187" s="47"/>
      <c r="K187" s="47"/>
      <c r="L187" s="47"/>
      <c r="M187" s="47"/>
      <c r="N187" s="47"/>
      <c r="O187" s="47"/>
      <c r="P187" s="47"/>
      <c r="Q187" s="47"/>
      <c r="R187" s="47"/>
      <c r="S187" s="47"/>
    </row>
    <row r="188" spans="1:19" x14ac:dyDescent="0.2">
      <c r="A188" s="92"/>
      <c r="B188" s="47"/>
      <c r="C188" s="47"/>
      <c r="D188" s="47"/>
      <c r="E188" s="47"/>
      <c r="F188" s="47"/>
      <c r="G188" s="47"/>
      <c r="H188" s="47"/>
      <c r="I188" s="47"/>
      <c r="J188" s="47"/>
      <c r="K188" s="47"/>
      <c r="L188" s="47"/>
      <c r="M188" s="47"/>
      <c r="N188" s="47"/>
      <c r="O188" s="47"/>
      <c r="P188" s="47"/>
      <c r="Q188" s="47"/>
      <c r="R188" s="47"/>
      <c r="S188" s="47"/>
    </row>
    <row r="189" spans="1:19" x14ac:dyDescent="0.2">
      <c r="A189" s="92"/>
      <c r="B189" s="47"/>
      <c r="C189" s="47"/>
      <c r="D189" s="47"/>
      <c r="E189" s="47"/>
      <c r="F189" s="47"/>
      <c r="G189" s="47"/>
      <c r="H189" s="47"/>
      <c r="I189" s="47"/>
      <c r="J189" s="47"/>
      <c r="K189" s="47"/>
      <c r="L189" s="47"/>
      <c r="M189" s="47"/>
      <c r="N189" s="47"/>
      <c r="O189" s="47"/>
      <c r="P189" s="47"/>
      <c r="Q189" s="47"/>
      <c r="R189" s="47"/>
      <c r="S189" s="47"/>
    </row>
    <row r="190" spans="1:19" x14ac:dyDescent="0.2">
      <c r="A190" s="92"/>
      <c r="B190" s="47"/>
      <c r="C190" s="47"/>
      <c r="D190" s="47"/>
      <c r="E190" s="47"/>
      <c r="F190" s="47"/>
      <c r="G190" s="47"/>
      <c r="H190" s="47"/>
      <c r="I190" s="47"/>
      <c r="J190" s="47"/>
      <c r="K190" s="47"/>
      <c r="L190" s="47"/>
      <c r="M190" s="47"/>
      <c r="N190" s="47"/>
      <c r="O190" s="47"/>
      <c r="P190" s="47"/>
      <c r="Q190" s="47"/>
      <c r="R190" s="47"/>
      <c r="S190" s="47"/>
    </row>
    <row r="191" spans="1:19" x14ac:dyDescent="0.2">
      <c r="A191" s="92"/>
      <c r="B191" s="47"/>
      <c r="C191" s="47"/>
      <c r="D191" s="47"/>
      <c r="E191" s="47"/>
      <c r="F191" s="47"/>
      <c r="G191" s="47"/>
      <c r="H191" s="47"/>
      <c r="I191" s="47"/>
      <c r="J191" s="47"/>
      <c r="K191" s="47"/>
      <c r="L191" s="47"/>
      <c r="M191" s="47"/>
      <c r="N191" s="47"/>
      <c r="O191" s="47"/>
      <c r="P191" s="47"/>
      <c r="Q191" s="47"/>
      <c r="R191" s="47"/>
      <c r="S191" s="47"/>
    </row>
    <row r="192" spans="1:19" x14ac:dyDescent="0.2">
      <c r="A192" s="92"/>
      <c r="B192" s="47"/>
      <c r="C192" s="47"/>
      <c r="D192" s="47"/>
      <c r="E192" s="47"/>
      <c r="F192" s="47"/>
      <c r="G192" s="47"/>
      <c r="H192" s="47"/>
      <c r="I192" s="47"/>
      <c r="J192" s="47"/>
      <c r="K192" s="47"/>
      <c r="L192" s="47"/>
      <c r="M192" s="47"/>
      <c r="N192" s="47"/>
      <c r="O192" s="47"/>
      <c r="P192" s="47"/>
      <c r="Q192" s="47"/>
      <c r="R192" s="47"/>
      <c r="S192" s="47"/>
    </row>
    <row r="193" spans="1:19" x14ac:dyDescent="0.2">
      <c r="A193" s="92"/>
      <c r="B193" s="47"/>
      <c r="C193" s="47"/>
      <c r="D193" s="47"/>
      <c r="E193" s="47"/>
      <c r="F193" s="47"/>
      <c r="G193" s="47"/>
      <c r="H193" s="47"/>
      <c r="I193" s="47"/>
      <c r="J193" s="47"/>
      <c r="K193" s="47"/>
      <c r="L193" s="47"/>
      <c r="M193" s="47"/>
      <c r="N193" s="47"/>
      <c r="O193" s="47"/>
      <c r="P193" s="47"/>
      <c r="Q193" s="47"/>
      <c r="R193" s="47"/>
      <c r="S193" s="47"/>
    </row>
    <row r="194" spans="1:19" x14ac:dyDescent="0.2">
      <c r="A194" s="92"/>
      <c r="B194" s="47"/>
      <c r="C194" s="47"/>
      <c r="D194" s="47"/>
      <c r="E194" s="47"/>
      <c r="F194" s="47"/>
      <c r="G194" s="47"/>
      <c r="H194" s="47"/>
      <c r="I194" s="47"/>
      <c r="J194" s="47"/>
      <c r="K194" s="47"/>
      <c r="L194" s="47"/>
      <c r="M194" s="47"/>
      <c r="N194" s="47"/>
      <c r="O194" s="47"/>
      <c r="P194" s="47"/>
      <c r="Q194" s="47"/>
      <c r="R194" s="47"/>
      <c r="S194" s="47"/>
    </row>
    <row r="195" spans="1:19" x14ac:dyDescent="0.2">
      <c r="A195" s="92"/>
      <c r="B195" s="47"/>
      <c r="C195" s="47"/>
      <c r="D195" s="47"/>
      <c r="E195" s="47"/>
      <c r="F195" s="47"/>
      <c r="G195" s="47"/>
      <c r="H195" s="47"/>
      <c r="I195" s="47"/>
      <c r="J195" s="47"/>
      <c r="K195" s="47"/>
      <c r="L195" s="47"/>
      <c r="M195" s="47"/>
      <c r="N195" s="47"/>
      <c r="O195" s="47"/>
      <c r="P195" s="47"/>
      <c r="Q195" s="47"/>
      <c r="R195" s="47"/>
      <c r="S195" s="47"/>
    </row>
    <row r="196" spans="1:19" x14ac:dyDescent="0.2">
      <c r="A196" s="92"/>
      <c r="B196" s="47"/>
      <c r="C196" s="47"/>
      <c r="D196" s="47"/>
      <c r="E196" s="47"/>
      <c r="F196" s="47"/>
      <c r="G196" s="47"/>
      <c r="H196" s="47"/>
      <c r="I196" s="47"/>
      <c r="J196" s="47"/>
      <c r="K196" s="47"/>
      <c r="L196" s="47"/>
      <c r="M196" s="47"/>
      <c r="N196" s="47"/>
      <c r="O196" s="47"/>
      <c r="P196" s="47"/>
      <c r="Q196" s="47"/>
      <c r="R196" s="47"/>
      <c r="S196" s="47"/>
    </row>
    <row r="197" spans="1:19" x14ac:dyDescent="0.2">
      <c r="A197" s="92"/>
      <c r="B197" s="47"/>
      <c r="C197" s="47"/>
      <c r="D197" s="47"/>
      <c r="E197" s="47"/>
      <c r="F197" s="47"/>
      <c r="G197" s="47"/>
      <c r="H197" s="47"/>
      <c r="I197" s="47"/>
      <c r="J197" s="47"/>
      <c r="K197" s="47"/>
      <c r="L197" s="47"/>
      <c r="M197" s="47"/>
      <c r="N197" s="47"/>
      <c r="O197" s="47"/>
      <c r="P197" s="47"/>
      <c r="Q197" s="47"/>
      <c r="R197" s="47"/>
      <c r="S197" s="47"/>
    </row>
    <row r="198" spans="1:19" x14ac:dyDescent="0.2">
      <c r="A198" s="92"/>
      <c r="B198" s="47"/>
      <c r="C198" s="47"/>
      <c r="D198" s="47"/>
      <c r="E198" s="47"/>
      <c r="F198" s="47"/>
      <c r="G198" s="47"/>
      <c r="H198" s="47"/>
      <c r="I198" s="47"/>
      <c r="J198" s="47"/>
      <c r="K198" s="47"/>
      <c r="L198" s="47"/>
      <c r="M198" s="47"/>
      <c r="N198" s="47"/>
      <c r="O198" s="47"/>
      <c r="P198" s="47"/>
      <c r="Q198" s="47"/>
      <c r="R198" s="47"/>
      <c r="S198" s="47"/>
    </row>
    <row r="199" spans="1:19" x14ac:dyDescent="0.2">
      <c r="A199" s="92"/>
      <c r="B199" s="47"/>
      <c r="C199" s="47"/>
      <c r="D199" s="47"/>
      <c r="E199" s="47"/>
      <c r="F199" s="47"/>
      <c r="G199" s="47"/>
      <c r="H199" s="47"/>
      <c r="I199" s="47"/>
      <c r="J199" s="47"/>
      <c r="K199" s="47"/>
      <c r="L199" s="47"/>
      <c r="M199" s="47"/>
      <c r="N199" s="47"/>
      <c r="O199" s="47"/>
      <c r="P199" s="47"/>
      <c r="Q199" s="47"/>
      <c r="R199" s="47"/>
      <c r="S199" s="47"/>
    </row>
    <row r="200" spans="1:19" x14ac:dyDescent="0.2">
      <c r="A200" s="92"/>
      <c r="B200" s="47"/>
      <c r="C200" s="47"/>
      <c r="D200" s="47"/>
      <c r="E200" s="47"/>
      <c r="F200" s="47"/>
      <c r="G200" s="47"/>
      <c r="H200" s="47"/>
      <c r="I200" s="47"/>
      <c r="J200" s="47"/>
      <c r="K200" s="47"/>
      <c r="L200" s="47"/>
      <c r="M200" s="47"/>
      <c r="N200" s="47"/>
      <c r="O200" s="47"/>
      <c r="P200" s="47"/>
      <c r="Q200" s="47"/>
      <c r="R200" s="47"/>
      <c r="S200" s="47"/>
    </row>
    <row r="201" spans="1:19" x14ac:dyDescent="0.2">
      <c r="A201" s="92"/>
      <c r="B201" s="47"/>
      <c r="C201" s="47"/>
      <c r="D201" s="47"/>
      <c r="E201" s="47"/>
      <c r="F201" s="47"/>
      <c r="G201" s="47"/>
      <c r="H201" s="47"/>
      <c r="I201" s="47"/>
      <c r="J201" s="47"/>
      <c r="K201" s="47"/>
      <c r="L201" s="47"/>
      <c r="M201" s="47"/>
      <c r="N201" s="47"/>
      <c r="O201" s="47"/>
      <c r="P201" s="47"/>
      <c r="Q201" s="47"/>
      <c r="R201" s="47"/>
      <c r="S201" s="47"/>
    </row>
    <row r="202" spans="1:19" x14ac:dyDescent="0.2">
      <c r="A202" s="92"/>
      <c r="B202" s="47"/>
      <c r="C202" s="47"/>
      <c r="D202" s="47"/>
      <c r="E202" s="47"/>
      <c r="F202" s="47"/>
      <c r="G202" s="47"/>
      <c r="H202" s="47"/>
      <c r="I202" s="47"/>
      <c r="J202" s="47"/>
      <c r="K202" s="47"/>
      <c r="L202" s="47"/>
      <c r="M202" s="47"/>
      <c r="N202" s="47"/>
      <c r="O202" s="47"/>
      <c r="P202" s="47"/>
      <c r="Q202" s="47"/>
      <c r="R202" s="47"/>
      <c r="S202" s="47"/>
    </row>
    <row r="203" spans="1:19" x14ac:dyDescent="0.2">
      <c r="A203" s="92"/>
      <c r="B203" s="47"/>
      <c r="C203" s="47"/>
      <c r="D203" s="47"/>
      <c r="E203" s="47"/>
      <c r="F203" s="47"/>
      <c r="G203" s="47"/>
      <c r="H203" s="47"/>
      <c r="I203" s="47"/>
      <c r="J203" s="47"/>
      <c r="K203" s="47"/>
      <c r="L203" s="47"/>
      <c r="M203" s="47"/>
      <c r="N203" s="47"/>
      <c r="O203" s="47"/>
      <c r="P203" s="47"/>
      <c r="Q203" s="47"/>
      <c r="R203" s="47"/>
      <c r="S203" s="47"/>
    </row>
    <row r="204" spans="1:19" x14ac:dyDescent="0.2">
      <c r="A204" s="92"/>
      <c r="B204" s="47"/>
      <c r="C204" s="47"/>
      <c r="D204" s="47"/>
      <c r="E204" s="47"/>
      <c r="F204" s="47"/>
      <c r="G204" s="47"/>
      <c r="H204" s="47"/>
      <c r="I204" s="47"/>
      <c r="J204" s="47"/>
      <c r="K204" s="47"/>
      <c r="L204" s="47"/>
      <c r="M204" s="47"/>
      <c r="N204" s="47"/>
      <c r="O204" s="47"/>
      <c r="P204" s="47"/>
      <c r="Q204" s="47"/>
      <c r="R204" s="47"/>
      <c r="S204" s="47"/>
    </row>
    <row r="205" spans="1:19" x14ac:dyDescent="0.2">
      <c r="A205" s="92"/>
      <c r="B205" s="47"/>
      <c r="C205" s="47"/>
      <c r="D205" s="47"/>
      <c r="E205" s="47"/>
      <c r="F205" s="47"/>
      <c r="G205" s="47"/>
      <c r="H205" s="47"/>
      <c r="I205" s="47"/>
      <c r="J205" s="47"/>
      <c r="K205" s="47"/>
      <c r="L205" s="47"/>
      <c r="M205" s="47"/>
      <c r="N205" s="47"/>
      <c r="O205" s="47"/>
      <c r="P205" s="47"/>
      <c r="Q205" s="47"/>
      <c r="R205" s="47"/>
      <c r="S205" s="47"/>
    </row>
    <row r="206" spans="1:19" x14ac:dyDescent="0.2">
      <c r="A206" s="92"/>
      <c r="B206" s="47"/>
      <c r="C206" s="47"/>
      <c r="D206" s="47"/>
      <c r="E206" s="47"/>
      <c r="F206" s="47"/>
      <c r="G206" s="47"/>
      <c r="H206" s="47"/>
      <c r="I206" s="47"/>
      <c r="J206" s="47"/>
      <c r="K206" s="47"/>
      <c r="L206" s="47"/>
      <c r="M206" s="47"/>
      <c r="N206" s="47"/>
      <c r="O206" s="47"/>
      <c r="P206" s="47"/>
      <c r="Q206" s="47"/>
      <c r="R206" s="47"/>
      <c r="S206" s="47"/>
    </row>
    <row r="207" spans="1:19" x14ac:dyDescent="0.2">
      <c r="A207" s="92"/>
      <c r="B207" s="47"/>
      <c r="C207" s="47"/>
      <c r="D207" s="47"/>
      <c r="E207" s="47"/>
      <c r="F207" s="47"/>
      <c r="G207" s="47"/>
      <c r="H207" s="47"/>
      <c r="I207" s="47"/>
      <c r="J207" s="47"/>
      <c r="K207" s="47"/>
      <c r="L207" s="47"/>
      <c r="M207" s="47"/>
      <c r="N207" s="47"/>
      <c r="O207" s="47"/>
      <c r="P207" s="47"/>
      <c r="Q207" s="47"/>
      <c r="R207" s="47"/>
      <c r="S207" s="47"/>
    </row>
    <row r="208" spans="1:19" x14ac:dyDescent="0.2">
      <c r="A208" s="92"/>
      <c r="B208" s="47"/>
      <c r="C208" s="47"/>
      <c r="D208" s="47"/>
      <c r="E208" s="47"/>
      <c r="F208" s="47"/>
      <c r="G208" s="47"/>
      <c r="H208" s="47"/>
      <c r="I208" s="47"/>
      <c r="J208" s="47"/>
      <c r="K208" s="47"/>
      <c r="L208" s="47"/>
      <c r="M208" s="47"/>
      <c r="N208" s="47"/>
      <c r="O208" s="47"/>
      <c r="P208" s="47"/>
      <c r="Q208" s="47"/>
      <c r="R208" s="47"/>
      <c r="S208" s="47"/>
    </row>
    <row r="209" spans="1:19" x14ac:dyDescent="0.2">
      <c r="A209" s="92"/>
      <c r="B209" s="47"/>
      <c r="C209" s="47"/>
      <c r="D209" s="47"/>
      <c r="E209" s="47"/>
      <c r="F209" s="47"/>
      <c r="G209" s="47"/>
      <c r="H209" s="47"/>
      <c r="I209" s="47"/>
      <c r="J209" s="47"/>
      <c r="K209" s="47"/>
      <c r="L209" s="47"/>
      <c r="M209" s="47"/>
      <c r="N209" s="47"/>
      <c r="O209" s="47"/>
      <c r="P209" s="47"/>
      <c r="Q209" s="47"/>
      <c r="R209" s="47"/>
      <c r="S209" s="47"/>
    </row>
    <row r="210" spans="1:19" x14ac:dyDescent="0.2">
      <c r="A210" s="92"/>
      <c r="B210" s="47"/>
      <c r="C210" s="47"/>
      <c r="D210" s="47"/>
      <c r="E210" s="47"/>
      <c r="F210" s="47"/>
      <c r="G210" s="47"/>
      <c r="H210" s="47"/>
      <c r="I210" s="47"/>
      <c r="J210" s="47"/>
      <c r="K210" s="47"/>
      <c r="L210" s="47"/>
      <c r="M210" s="47"/>
      <c r="N210" s="47"/>
      <c r="O210" s="47"/>
      <c r="P210" s="47"/>
      <c r="Q210" s="47"/>
      <c r="R210" s="47"/>
      <c r="S210" s="47"/>
    </row>
    <row r="211" spans="1:19" x14ac:dyDescent="0.2">
      <c r="A211" s="92"/>
      <c r="B211" s="47"/>
      <c r="C211" s="47"/>
      <c r="D211" s="47"/>
      <c r="E211" s="47"/>
      <c r="F211" s="47"/>
      <c r="G211" s="47"/>
      <c r="H211" s="47"/>
      <c r="I211" s="47"/>
      <c r="J211" s="47"/>
      <c r="K211" s="47"/>
      <c r="L211" s="47"/>
      <c r="M211" s="47"/>
      <c r="N211" s="47"/>
      <c r="O211" s="47"/>
      <c r="P211" s="47"/>
      <c r="Q211" s="47"/>
      <c r="R211" s="47"/>
      <c r="S211" s="47"/>
    </row>
    <row r="212" spans="1:19" x14ac:dyDescent="0.2">
      <c r="A212" s="92"/>
      <c r="B212" s="47"/>
      <c r="C212" s="47"/>
      <c r="D212" s="47"/>
      <c r="E212" s="47"/>
      <c r="F212" s="47"/>
      <c r="G212" s="47"/>
      <c r="H212" s="47"/>
      <c r="I212" s="47"/>
      <c r="J212" s="47"/>
      <c r="K212" s="47"/>
      <c r="L212" s="47"/>
      <c r="M212" s="47"/>
      <c r="N212" s="47"/>
      <c r="O212" s="47"/>
      <c r="P212" s="47"/>
      <c r="Q212" s="47"/>
      <c r="R212" s="47"/>
      <c r="S212" s="47"/>
    </row>
    <row r="213" spans="1:19" x14ac:dyDescent="0.2">
      <c r="A213" s="92"/>
      <c r="B213" s="47"/>
      <c r="C213" s="47"/>
      <c r="D213" s="47"/>
      <c r="E213" s="47"/>
      <c r="F213" s="47"/>
      <c r="G213" s="47"/>
      <c r="H213" s="47"/>
      <c r="I213" s="47"/>
      <c r="J213" s="47"/>
      <c r="K213" s="47"/>
      <c r="L213" s="47"/>
      <c r="M213" s="47"/>
      <c r="N213" s="47"/>
      <c r="O213" s="47"/>
      <c r="P213" s="47"/>
      <c r="Q213" s="47"/>
      <c r="R213" s="47"/>
      <c r="S213" s="47"/>
    </row>
    <row r="214" spans="1:19" x14ac:dyDescent="0.2">
      <c r="A214" s="92"/>
      <c r="B214" s="47"/>
      <c r="C214" s="47"/>
      <c r="D214" s="47"/>
      <c r="E214" s="47"/>
      <c r="F214" s="47"/>
      <c r="G214" s="47"/>
      <c r="H214" s="47"/>
      <c r="I214" s="47"/>
      <c r="J214" s="47"/>
      <c r="K214" s="47"/>
      <c r="L214" s="47"/>
      <c r="M214" s="47"/>
      <c r="N214" s="47"/>
      <c r="O214" s="47"/>
      <c r="P214" s="47"/>
      <c r="Q214" s="47"/>
      <c r="R214" s="47"/>
      <c r="S214" s="47"/>
    </row>
    <row r="215" spans="1:19" x14ac:dyDescent="0.2">
      <c r="A215" s="92"/>
      <c r="B215" s="47"/>
      <c r="C215" s="47"/>
      <c r="D215" s="47"/>
      <c r="E215" s="47"/>
      <c r="F215" s="47"/>
      <c r="G215" s="47"/>
      <c r="H215" s="47"/>
      <c r="I215" s="47"/>
      <c r="J215" s="47"/>
      <c r="K215" s="47"/>
      <c r="L215" s="47"/>
      <c r="M215" s="47"/>
      <c r="N215" s="47"/>
      <c r="O215" s="47"/>
      <c r="P215" s="47"/>
      <c r="Q215" s="47"/>
      <c r="R215" s="47"/>
      <c r="S215" s="47"/>
    </row>
    <row r="216" spans="1:19" x14ac:dyDescent="0.2">
      <c r="A216" s="92"/>
      <c r="B216" s="47"/>
      <c r="C216" s="47"/>
      <c r="D216" s="47"/>
      <c r="E216" s="47"/>
      <c r="F216" s="47"/>
      <c r="G216" s="47"/>
      <c r="H216" s="47"/>
      <c r="I216" s="47"/>
      <c r="J216" s="47"/>
      <c r="K216" s="47"/>
      <c r="L216" s="47"/>
      <c r="M216" s="47"/>
      <c r="N216" s="47"/>
      <c r="O216" s="47"/>
      <c r="P216" s="47"/>
      <c r="Q216" s="47"/>
      <c r="R216" s="47"/>
      <c r="S216" s="47"/>
    </row>
    <row r="217" spans="1:19" x14ac:dyDescent="0.2">
      <c r="A217" s="92"/>
      <c r="B217" s="47"/>
      <c r="C217" s="47"/>
      <c r="D217" s="47"/>
      <c r="E217" s="47"/>
      <c r="F217" s="47"/>
      <c r="G217" s="47"/>
      <c r="H217" s="47"/>
      <c r="I217" s="47"/>
      <c r="J217" s="47"/>
      <c r="K217" s="47"/>
      <c r="L217" s="47"/>
      <c r="M217" s="47"/>
      <c r="N217" s="47"/>
      <c r="O217" s="47"/>
      <c r="P217" s="47"/>
      <c r="Q217" s="47"/>
      <c r="R217" s="47"/>
      <c r="S217" s="47"/>
    </row>
    <row r="218" spans="1:19" x14ac:dyDescent="0.2">
      <c r="A218" s="92"/>
      <c r="B218" s="47"/>
      <c r="C218" s="47"/>
      <c r="D218" s="47"/>
      <c r="E218" s="47"/>
      <c r="F218" s="47"/>
      <c r="G218" s="47"/>
      <c r="H218" s="47"/>
      <c r="I218" s="47"/>
      <c r="J218" s="47"/>
      <c r="K218" s="47"/>
      <c r="L218" s="47"/>
      <c r="M218" s="47"/>
      <c r="N218" s="47"/>
      <c r="O218" s="47"/>
      <c r="P218" s="47"/>
      <c r="Q218" s="47"/>
      <c r="R218" s="47"/>
      <c r="S218" s="47"/>
    </row>
    <row r="219" spans="1:19" x14ac:dyDescent="0.2">
      <c r="A219" s="92"/>
      <c r="B219" s="47"/>
      <c r="C219" s="47"/>
      <c r="D219" s="47"/>
      <c r="E219" s="47"/>
      <c r="F219" s="47"/>
      <c r="G219" s="47"/>
      <c r="H219" s="47"/>
      <c r="I219" s="47"/>
      <c r="J219" s="47"/>
      <c r="K219" s="47"/>
      <c r="L219" s="47"/>
      <c r="M219" s="47"/>
      <c r="N219" s="47"/>
      <c r="O219" s="47"/>
      <c r="P219" s="47"/>
      <c r="Q219" s="47"/>
      <c r="R219" s="47"/>
      <c r="S219" s="47"/>
    </row>
    <row r="220" spans="1:19" x14ac:dyDescent="0.2">
      <c r="A220" s="92"/>
      <c r="B220" s="47"/>
      <c r="C220" s="47"/>
      <c r="D220" s="47"/>
      <c r="E220" s="47"/>
      <c r="F220" s="47"/>
      <c r="G220" s="47"/>
      <c r="H220" s="47"/>
      <c r="I220" s="47"/>
      <c r="J220" s="47"/>
      <c r="K220" s="47"/>
      <c r="L220" s="47"/>
      <c r="M220" s="47"/>
      <c r="N220" s="47"/>
      <c r="O220" s="47"/>
      <c r="P220" s="47"/>
      <c r="Q220" s="47"/>
      <c r="R220" s="47"/>
      <c r="S220" s="47"/>
    </row>
    <row r="221" spans="1:19" x14ac:dyDescent="0.2">
      <c r="A221" s="92"/>
      <c r="B221" s="47"/>
      <c r="C221" s="47"/>
      <c r="D221" s="47"/>
      <c r="E221" s="47"/>
      <c r="F221" s="47"/>
      <c r="G221" s="47"/>
      <c r="H221" s="47"/>
      <c r="I221" s="47"/>
      <c r="J221" s="47"/>
      <c r="K221" s="47"/>
      <c r="L221" s="47"/>
      <c r="M221" s="47"/>
      <c r="N221" s="47"/>
      <c r="O221" s="47"/>
      <c r="P221" s="47"/>
      <c r="Q221" s="47"/>
      <c r="R221" s="47"/>
      <c r="S221" s="47"/>
    </row>
    <row r="222" spans="1:19" x14ac:dyDescent="0.2">
      <c r="A222" s="92"/>
      <c r="B222" s="47"/>
      <c r="C222" s="47"/>
      <c r="D222" s="47"/>
      <c r="E222" s="47"/>
      <c r="F222" s="47"/>
      <c r="G222" s="47"/>
      <c r="H222" s="47"/>
      <c r="I222" s="47"/>
      <c r="J222" s="47"/>
      <c r="K222" s="47"/>
      <c r="L222" s="47"/>
      <c r="M222" s="47"/>
      <c r="N222" s="47"/>
      <c r="O222" s="47"/>
      <c r="P222" s="47"/>
      <c r="Q222" s="47"/>
      <c r="R222" s="47"/>
      <c r="S222" s="47"/>
    </row>
    <row r="223" spans="1:19" x14ac:dyDescent="0.2">
      <c r="A223" s="92"/>
      <c r="B223" s="47"/>
      <c r="C223" s="47"/>
      <c r="D223" s="47"/>
      <c r="E223" s="47"/>
      <c r="F223" s="47"/>
      <c r="G223" s="47"/>
      <c r="H223" s="47"/>
      <c r="I223" s="47"/>
      <c r="J223" s="47"/>
      <c r="K223" s="47"/>
      <c r="L223" s="47"/>
      <c r="M223" s="47"/>
      <c r="N223" s="47"/>
      <c r="O223" s="47"/>
      <c r="P223" s="47"/>
      <c r="Q223" s="47"/>
      <c r="R223" s="47"/>
      <c r="S223" s="47"/>
    </row>
    <row r="224" spans="1:19" x14ac:dyDescent="0.2">
      <c r="A224" s="92"/>
      <c r="B224" s="47"/>
      <c r="C224" s="47"/>
      <c r="D224" s="47"/>
      <c r="E224" s="47"/>
      <c r="F224" s="47"/>
      <c r="G224" s="47"/>
      <c r="H224" s="47"/>
      <c r="I224" s="47"/>
      <c r="J224" s="47"/>
      <c r="K224" s="47"/>
      <c r="L224" s="47"/>
      <c r="M224" s="47"/>
      <c r="N224" s="47"/>
      <c r="O224" s="47"/>
      <c r="P224" s="47"/>
      <c r="Q224" s="47"/>
      <c r="R224" s="47"/>
      <c r="S224" s="47"/>
    </row>
    <row r="225" spans="1:19" x14ac:dyDescent="0.2">
      <c r="A225" s="92"/>
      <c r="B225" s="47"/>
      <c r="C225" s="47"/>
      <c r="D225" s="47"/>
      <c r="E225" s="47"/>
      <c r="F225" s="47"/>
      <c r="G225" s="47"/>
      <c r="H225" s="47"/>
      <c r="I225" s="47"/>
      <c r="J225" s="47"/>
      <c r="K225" s="47"/>
      <c r="L225" s="47"/>
      <c r="M225" s="47"/>
      <c r="N225" s="47"/>
      <c r="O225" s="47"/>
      <c r="P225" s="47"/>
      <c r="Q225" s="47"/>
      <c r="R225" s="47"/>
      <c r="S225" s="47"/>
    </row>
    <row r="226" spans="1:19" x14ac:dyDescent="0.2">
      <c r="A226" s="92"/>
      <c r="B226" s="47"/>
      <c r="C226" s="47"/>
      <c r="D226" s="47"/>
      <c r="E226" s="47"/>
      <c r="F226" s="47"/>
      <c r="G226" s="47"/>
      <c r="H226" s="47"/>
      <c r="I226" s="47"/>
      <c r="J226" s="47"/>
      <c r="K226" s="47"/>
      <c r="L226" s="47"/>
      <c r="M226" s="47"/>
      <c r="N226" s="47"/>
      <c r="O226" s="47"/>
      <c r="P226" s="47"/>
      <c r="Q226" s="47"/>
      <c r="R226" s="47"/>
      <c r="S226" s="47"/>
    </row>
    <row r="227" spans="1:19" x14ac:dyDescent="0.2">
      <c r="A227" s="92"/>
      <c r="B227" s="47"/>
      <c r="C227" s="47"/>
      <c r="D227" s="47"/>
      <c r="E227" s="47"/>
      <c r="F227" s="47"/>
      <c r="G227" s="47"/>
      <c r="H227" s="47"/>
      <c r="I227" s="47"/>
      <c r="J227" s="47"/>
      <c r="K227" s="47"/>
      <c r="L227" s="47"/>
      <c r="M227" s="47"/>
      <c r="N227" s="47"/>
      <c r="O227" s="47"/>
      <c r="P227" s="47"/>
      <c r="Q227" s="47"/>
      <c r="R227" s="47"/>
      <c r="S227" s="47"/>
    </row>
    <row r="228" spans="1:19" x14ac:dyDescent="0.2">
      <c r="A228" s="92"/>
      <c r="B228" s="47"/>
      <c r="C228" s="47"/>
      <c r="D228" s="47"/>
      <c r="E228" s="47"/>
      <c r="F228" s="47"/>
      <c r="G228" s="47"/>
      <c r="H228" s="47"/>
      <c r="I228" s="47"/>
      <c r="J228" s="47"/>
      <c r="K228" s="47"/>
      <c r="L228" s="47"/>
      <c r="M228" s="47"/>
      <c r="N228" s="47"/>
      <c r="O228" s="47"/>
      <c r="P228" s="47"/>
      <c r="Q228" s="47"/>
      <c r="R228" s="47"/>
      <c r="S228" s="47"/>
    </row>
    <row r="229" spans="1:19" x14ac:dyDescent="0.2">
      <c r="A229" s="92"/>
      <c r="B229" s="47"/>
      <c r="C229" s="47"/>
      <c r="D229" s="47"/>
      <c r="E229" s="47"/>
      <c r="F229" s="47"/>
      <c r="G229" s="47"/>
      <c r="H229" s="47"/>
      <c r="I229" s="47"/>
      <c r="J229" s="47"/>
      <c r="K229" s="47"/>
      <c r="L229" s="47"/>
      <c r="M229" s="47"/>
      <c r="N229" s="47"/>
      <c r="O229" s="47"/>
      <c r="P229" s="47"/>
      <c r="Q229" s="47"/>
      <c r="R229" s="47"/>
      <c r="S229" s="47"/>
    </row>
    <row r="230" spans="1:19" x14ac:dyDescent="0.2">
      <c r="A230" s="92"/>
      <c r="B230" s="47"/>
      <c r="C230" s="47"/>
      <c r="D230" s="47"/>
      <c r="E230" s="47"/>
      <c r="F230" s="47"/>
      <c r="G230" s="47"/>
      <c r="H230" s="47"/>
      <c r="I230" s="47"/>
      <c r="J230" s="47"/>
      <c r="K230" s="47"/>
      <c r="L230" s="47"/>
      <c r="M230" s="47"/>
      <c r="N230" s="47"/>
      <c r="O230" s="47"/>
      <c r="P230" s="47"/>
      <c r="Q230" s="47"/>
      <c r="R230" s="47"/>
      <c r="S230" s="47"/>
    </row>
    <row r="231" spans="1:19" x14ac:dyDescent="0.2">
      <c r="A231" s="92"/>
      <c r="B231" s="47"/>
      <c r="C231" s="47"/>
      <c r="D231" s="47"/>
      <c r="E231" s="47"/>
      <c r="F231" s="47"/>
      <c r="G231" s="47"/>
      <c r="H231" s="47"/>
      <c r="I231" s="47"/>
      <c r="J231" s="47"/>
      <c r="K231" s="47"/>
      <c r="L231" s="47"/>
      <c r="M231" s="47"/>
      <c r="N231" s="47"/>
      <c r="O231" s="47"/>
      <c r="P231" s="47"/>
      <c r="Q231" s="47"/>
      <c r="R231" s="47"/>
      <c r="S231" s="47"/>
    </row>
    <row r="232" spans="1:19" x14ac:dyDescent="0.2">
      <c r="A232" s="92"/>
      <c r="B232" s="47"/>
      <c r="C232" s="47"/>
      <c r="D232" s="47"/>
      <c r="E232" s="47"/>
      <c r="F232" s="47"/>
      <c r="G232" s="47"/>
      <c r="H232" s="47"/>
      <c r="I232" s="47"/>
      <c r="J232" s="47"/>
      <c r="K232" s="47"/>
      <c r="L232" s="47"/>
      <c r="M232" s="47"/>
      <c r="N232" s="47"/>
      <c r="O232" s="47"/>
      <c r="P232" s="47"/>
      <c r="Q232" s="47"/>
      <c r="R232" s="47"/>
      <c r="S232" s="47"/>
    </row>
    <row r="233" spans="1:19" x14ac:dyDescent="0.2">
      <c r="A233" s="92"/>
      <c r="B233" s="47"/>
      <c r="C233" s="47"/>
      <c r="D233" s="47"/>
      <c r="E233" s="47"/>
      <c r="F233" s="47"/>
      <c r="G233" s="47"/>
      <c r="H233" s="47"/>
      <c r="I233" s="47"/>
      <c r="J233" s="47"/>
      <c r="K233" s="47"/>
      <c r="L233" s="47"/>
      <c r="M233" s="47"/>
      <c r="N233" s="47"/>
      <c r="O233" s="47"/>
      <c r="P233" s="47"/>
      <c r="Q233" s="47"/>
      <c r="R233" s="47"/>
      <c r="S233" s="47"/>
    </row>
    <row r="234" spans="1:19" x14ac:dyDescent="0.2">
      <c r="A234" s="92"/>
      <c r="B234" s="47"/>
      <c r="C234" s="47"/>
      <c r="D234" s="47"/>
      <c r="E234" s="47"/>
      <c r="F234" s="47"/>
      <c r="G234" s="47"/>
      <c r="H234" s="47"/>
      <c r="I234" s="47"/>
      <c r="J234" s="47"/>
      <c r="K234" s="47"/>
      <c r="L234" s="47"/>
      <c r="M234" s="47"/>
      <c r="N234" s="47"/>
      <c r="O234" s="47"/>
      <c r="P234" s="47"/>
      <c r="Q234" s="47"/>
      <c r="R234" s="47"/>
      <c r="S234" s="47"/>
    </row>
    <row r="235" spans="1:19" x14ac:dyDescent="0.2">
      <c r="A235" s="92"/>
      <c r="B235" s="47"/>
      <c r="C235" s="47"/>
      <c r="D235" s="47"/>
      <c r="E235" s="47"/>
      <c r="F235" s="47"/>
      <c r="G235" s="47"/>
      <c r="H235" s="47"/>
      <c r="I235" s="47"/>
      <c r="J235" s="47"/>
      <c r="K235" s="47"/>
      <c r="L235" s="47"/>
      <c r="M235" s="47"/>
      <c r="N235" s="47"/>
      <c r="O235" s="47"/>
      <c r="P235" s="47"/>
      <c r="Q235" s="47"/>
      <c r="R235" s="47"/>
      <c r="S235" s="47"/>
    </row>
    <row r="236" spans="1:19" x14ac:dyDescent="0.2">
      <c r="A236" s="92"/>
      <c r="B236" s="47"/>
      <c r="C236" s="47"/>
      <c r="D236" s="47"/>
      <c r="E236" s="47"/>
      <c r="F236" s="47"/>
      <c r="G236" s="47"/>
      <c r="H236" s="47"/>
      <c r="I236" s="47"/>
      <c r="J236" s="47"/>
      <c r="K236" s="47"/>
      <c r="L236" s="47"/>
      <c r="M236" s="47"/>
      <c r="N236" s="47"/>
      <c r="O236" s="47"/>
      <c r="P236" s="47"/>
      <c r="Q236" s="47"/>
      <c r="R236" s="47"/>
      <c r="S236" s="47"/>
    </row>
    <row r="237" spans="1:19" x14ac:dyDescent="0.2">
      <c r="A237" s="92"/>
      <c r="B237" s="47"/>
      <c r="C237" s="47"/>
      <c r="D237" s="47"/>
      <c r="E237" s="47"/>
      <c r="F237" s="47"/>
      <c r="G237" s="47"/>
      <c r="H237" s="47"/>
      <c r="I237" s="47"/>
      <c r="J237" s="47"/>
      <c r="K237" s="47"/>
      <c r="L237" s="47"/>
      <c r="M237" s="47"/>
      <c r="N237" s="47"/>
      <c r="O237" s="47"/>
      <c r="P237" s="47"/>
      <c r="Q237" s="47"/>
      <c r="R237" s="47"/>
      <c r="S237" s="47"/>
    </row>
    <row r="238" spans="1:19" x14ac:dyDescent="0.2">
      <c r="A238" s="92"/>
      <c r="B238" s="47"/>
      <c r="C238" s="47"/>
      <c r="D238" s="47"/>
      <c r="E238" s="47"/>
      <c r="F238" s="47"/>
      <c r="G238" s="47"/>
      <c r="H238" s="47"/>
      <c r="I238" s="47"/>
      <c r="J238" s="47"/>
      <c r="K238" s="47"/>
      <c r="L238" s="47"/>
      <c r="M238" s="47"/>
      <c r="N238" s="47"/>
      <c r="O238" s="47"/>
      <c r="P238" s="47"/>
      <c r="Q238" s="47"/>
      <c r="R238" s="47"/>
      <c r="S238" s="47"/>
    </row>
    <row r="239" spans="1:19" x14ac:dyDescent="0.2">
      <c r="A239" s="92"/>
      <c r="B239" s="47"/>
      <c r="C239" s="47"/>
      <c r="D239" s="47"/>
      <c r="E239" s="47"/>
      <c r="F239" s="47"/>
      <c r="G239" s="47"/>
      <c r="H239" s="47"/>
      <c r="I239" s="47"/>
      <c r="J239" s="47"/>
      <c r="K239" s="47"/>
      <c r="L239" s="47"/>
      <c r="M239" s="47"/>
      <c r="N239" s="47"/>
      <c r="O239" s="47"/>
      <c r="P239" s="47"/>
      <c r="Q239" s="47"/>
      <c r="R239" s="47"/>
      <c r="S239" s="47"/>
    </row>
    <row r="240" spans="1:19" x14ac:dyDescent="0.2">
      <c r="A240" s="92"/>
      <c r="B240" s="47"/>
      <c r="C240" s="47"/>
      <c r="D240" s="47"/>
      <c r="E240" s="47"/>
      <c r="F240" s="47"/>
      <c r="G240" s="47"/>
      <c r="H240" s="47"/>
      <c r="I240" s="47"/>
      <c r="J240" s="47"/>
      <c r="K240" s="47"/>
      <c r="L240" s="47"/>
      <c r="M240" s="47"/>
      <c r="N240" s="47"/>
      <c r="O240" s="47"/>
      <c r="P240" s="47"/>
      <c r="Q240" s="47"/>
      <c r="R240" s="47"/>
      <c r="S240" s="47"/>
    </row>
    <row r="241" spans="1:19" x14ac:dyDescent="0.2">
      <c r="A241" s="92"/>
      <c r="B241" s="47"/>
      <c r="C241" s="47"/>
      <c r="D241" s="47"/>
      <c r="E241" s="47"/>
      <c r="F241" s="47"/>
      <c r="G241" s="47"/>
      <c r="H241" s="47"/>
      <c r="I241" s="47"/>
      <c r="J241" s="47"/>
      <c r="K241" s="47"/>
      <c r="L241" s="47"/>
      <c r="M241" s="47"/>
      <c r="N241" s="47"/>
      <c r="O241" s="47"/>
      <c r="P241" s="47"/>
      <c r="Q241" s="47"/>
      <c r="R241" s="47"/>
      <c r="S241" s="47"/>
    </row>
    <row r="242" spans="1:19" x14ac:dyDescent="0.2">
      <c r="A242" s="92"/>
      <c r="B242" s="47"/>
      <c r="C242" s="47"/>
      <c r="D242" s="47"/>
      <c r="E242" s="47"/>
      <c r="F242" s="47"/>
      <c r="G242" s="47"/>
      <c r="H242" s="47"/>
      <c r="I242" s="47"/>
      <c r="J242" s="47"/>
      <c r="K242" s="47"/>
      <c r="L242" s="47"/>
      <c r="M242" s="47"/>
      <c r="N242" s="47"/>
      <c r="O242" s="47"/>
      <c r="P242" s="47"/>
      <c r="Q242" s="47"/>
      <c r="R242" s="47"/>
      <c r="S242" s="47"/>
    </row>
    <row r="243" spans="1:19" x14ac:dyDescent="0.2">
      <c r="A243" s="92"/>
      <c r="B243" s="47"/>
      <c r="C243" s="47"/>
      <c r="D243" s="47"/>
      <c r="E243" s="47"/>
      <c r="F243" s="47"/>
      <c r="G243" s="47"/>
      <c r="H243" s="47"/>
      <c r="I243" s="47"/>
      <c r="J243" s="47"/>
      <c r="K243" s="47"/>
      <c r="L243" s="47"/>
      <c r="M243" s="47"/>
      <c r="N243" s="47"/>
      <c r="O243" s="47"/>
      <c r="P243" s="47"/>
      <c r="Q243" s="47"/>
      <c r="R243" s="47"/>
      <c r="S243" s="47"/>
    </row>
    <row r="244" spans="1:19" x14ac:dyDescent="0.2">
      <c r="A244" s="92"/>
      <c r="B244" s="47"/>
      <c r="C244" s="47"/>
      <c r="D244" s="47"/>
      <c r="E244" s="47"/>
      <c r="F244" s="47"/>
      <c r="G244" s="47"/>
      <c r="H244" s="47"/>
      <c r="I244" s="47"/>
      <c r="J244" s="47"/>
      <c r="K244" s="47"/>
      <c r="L244" s="47"/>
      <c r="M244" s="47"/>
      <c r="N244" s="47"/>
      <c r="O244" s="47"/>
      <c r="P244" s="47"/>
      <c r="Q244" s="47"/>
      <c r="R244" s="47"/>
      <c r="S244" s="47"/>
    </row>
    <row r="245" spans="1:19" x14ac:dyDescent="0.2">
      <c r="A245" s="92"/>
      <c r="B245" s="47"/>
      <c r="C245" s="47"/>
      <c r="D245" s="47"/>
      <c r="E245" s="47"/>
      <c r="F245" s="47"/>
      <c r="G245" s="47"/>
      <c r="H245" s="47"/>
      <c r="I245" s="47"/>
      <c r="J245" s="47"/>
      <c r="K245" s="47"/>
      <c r="L245" s="47"/>
      <c r="M245" s="47"/>
      <c r="N245" s="47"/>
      <c r="O245" s="47"/>
      <c r="P245" s="47"/>
      <c r="Q245" s="47"/>
      <c r="R245" s="47"/>
      <c r="S245" s="47"/>
    </row>
    <row r="246" spans="1:19" x14ac:dyDescent="0.2">
      <c r="A246" s="92"/>
      <c r="B246" s="47"/>
      <c r="C246" s="47"/>
      <c r="D246" s="47"/>
      <c r="E246" s="47"/>
      <c r="F246" s="47"/>
      <c r="G246" s="47"/>
      <c r="H246" s="47"/>
      <c r="I246" s="47"/>
      <c r="J246" s="47"/>
      <c r="K246" s="47"/>
      <c r="L246" s="47"/>
      <c r="M246" s="47"/>
      <c r="N246" s="47"/>
      <c r="O246" s="47"/>
      <c r="P246" s="47"/>
      <c r="Q246" s="47"/>
      <c r="R246" s="47"/>
      <c r="S246" s="47"/>
    </row>
    <row r="247" spans="1:19" x14ac:dyDescent="0.2">
      <c r="A247" s="92"/>
      <c r="B247" s="47"/>
      <c r="C247" s="47"/>
      <c r="D247" s="47"/>
      <c r="E247" s="47"/>
      <c r="F247" s="47"/>
      <c r="G247" s="47"/>
      <c r="H247" s="47"/>
      <c r="I247" s="47"/>
      <c r="J247" s="47"/>
      <c r="K247" s="47"/>
      <c r="L247" s="47"/>
      <c r="M247" s="47"/>
      <c r="N247" s="47"/>
      <c r="O247" s="47"/>
      <c r="P247" s="47"/>
      <c r="Q247" s="47"/>
      <c r="R247" s="47"/>
      <c r="S247" s="47"/>
    </row>
    <row r="248" spans="1:19" x14ac:dyDescent="0.2">
      <c r="A248" s="92"/>
      <c r="B248" s="47"/>
      <c r="C248" s="47"/>
      <c r="D248" s="47"/>
      <c r="E248" s="47"/>
      <c r="F248" s="47"/>
      <c r="G248" s="47"/>
      <c r="H248" s="47"/>
      <c r="I248" s="47"/>
      <c r="J248" s="47"/>
      <c r="K248" s="47"/>
      <c r="L248" s="47"/>
      <c r="M248" s="47"/>
      <c r="N248" s="47"/>
      <c r="O248" s="47"/>
      <c r="P248" s="47"/>
      <c r="Q248" s="47"/>
      <c r="R248" s="47"/>
      <c r="S248" s="47"/>
    </row>
    <row r="249" spans="1:19" x14ac:dyDescent="0.2">
      <c r="A249" s="92"/>
      <c r="B249" s="47"/>
      <c r="C249" s="47"/>
      <c r="D249" s="47"/>
      <c r="E249" s="47"/>
      <c r="F249" s="47"/>
      <c r="G249" s="47"/>
      <c r="H249" s="47"/>
      <c r="I249" s="47"/>
      <c r="J249" s="47"/>
      <c r="K249" s="47"/>
      <c r="L249" s="47"/>
      <c r="M249" s="47"/>
      <c r="N249" s="47"/>
      <c r="O249" s="47"/>
      <c r="P249" s="47"/>
      <c r="Q249" s="47"/>
      <c r="R249" s="47"/>
      <c r="S249" s="47"/>
    </row>
    <row r="250" spans="1:19" x14ac:dyDescent="0.2">
      <c r="A250" s="92"/>
      <c r="B250" s="47"/>
      <c r="C250" s="47"/>
      <c r="D250" s="47"/>
      <c r="E250" s="47"/>
      <c r="F250" s="47"/>
      <c r="G250" s="47"/>
      <c r="H250" s="47"/>
      <c r="I250" s="47"/>
      <c r="J250" s="47"/>
      <c r="K250" s="47"/>
      <c r="L250" s="47"/>
      <c r="M250" s="47"/>
      <c r="N250" s="47"/>
      <c r="O250" s="47"/>
      <c r="P250" s="47"/>
      <c r="Q250" s="47"/>
      <c r="R250" s="47"/>
      <c r="S250" s="47"/>
    </row>
    <row r="251" spans="1:19" x14ac:dyDescent="0.2">
      <c r="A251" s="92"/>
      <c r="B251" s="47"/>
      <c r="C251" s="47"/>
      <c r="D251" s="47"/>
      <c r="E251" s="47"/>
      <c r="F251" s="47"/>
      <c r="G251" s="47"/>
      <c r="H251" s="47"/>
      <c r="I251" s="47"/>
      <c r="J251" s="47"/>
      <c r="K251" s="47"/>
      <c r="L251" s="47"/>
      <c r="M251" s="47"/>
      <c r="N251" s="47"/>
      <c r="O251" s="47"/>
      <c r="P251" s="47"/>
      <c r="Q251" s="47"/>
      <c r="R251" s="47"/>
      <c r="S251" s="47"/>
    </row>
    <row r="252" spans="1:19" x14ac:dyDescent="0.2">
      <c r="A252" s="92"/>
      <c r="B252" s="47"/>
      <c r="C252" s="47"/>
      <c r="D252" s="47"/>
      <c r="E252" s="47"/>
      <c r="F252" s="47"/>
      <c r="G252" s="47"/>
      <c r="H252" s="47"/>
      <c r="I252" s="47"/>
      <c r="J252" s="47"/>
      <c r="K252" s="47"/>
      <c r="L252" s="47"/>
      <c r="M252" s="47"/>
      <c r="N252" s="47"/>
      <c r="O252" s="47"/>
      <c r="P252" s="47"/>
      <c r="Q252" s="47"/>
      <c r="R252" s="47"/>
      <c r="S252" s="47"/>
    </row>
    <row r="253" spans="1:19" x14ac:dyDescent="0.2">
      <c r="A253" s="92"/>
      <c r="B253" s="47"/>
      <c r="C253" s="47"/>
      <c r="D253" s="47"/>
      <c r="E253" s="47"/>
      <c r="F253" s="47"/>
      <c r="G253" s="47"/>
      <c r="H253" s="47"/>
      <c r="I253" s="47"/>
      <c r="J253" s="47"/>
      <c r="K253" s="47"/>
      <c r="L253" s="47"/>
      <c r="M253" s="47"/>
      <c r="N253" s="47"/>
      <c r="O253" s="47"/>
      <c r="P253" s="47"/>
      <c r="Q253" s="47"/>
      <c r="R253" s="47"/>
      <c r="S253" s="47"/>
    </row>
    <row r="254" spans="1:19" x14ac:dyDescent="0.2">
      <c r="A254" s="92"/>
      <c r="B254" s="47"/>
      <c r="C254" s="47"/>
      <c r="D254" s="47"/>
      <c r="E254" s="47"/>
      <c r="F254" s="47"/>
      <c r="G254" s="47"/>
      <c r="H254" s="47"/>
      <c r="I254" s="47"/>
      <c r="J254" s="47"/>
      <c r="K254" s="47"/>
      <c r="L254" s="47"/>
      <c r="M254" s="47"/>
      <c r="N254" s="47"/>
      <c r="O254" s="47"/>
      <c r="P254" s="47"/>
      <c r="Q254" s="47"/>
      <c r="R254" s="47"/>
      <c r="S254" s="47"/>
    </row>
    <row r="255" spans="1:19" x14ac:dyDescent="0.2">
      <c r="A255" s="92"/>
      <c r="B255" s="47"/>
      <c r="C255" s="47"/>
      <c r="D255" s="47"/>
      <c r="E255" s="47"/>
      <c r="F255" s="47"/>
      <c r="G255" s="47"/>
      <c r="H255" s="47"/>
      <c r="I255" s="47"/>
      <c r="J255" s="47"/>
      <c r="K255" s="47"/>
      <c r="L255" s="47"/>
      <c r="M255" s="47"/>
      <c r="N255" s="47"/>
      <c r="O255" s="47"/>
      <c r="P255" s="47"/>
      <c r="Q255" s="47"/>
      <c r="R255" s="47"/>
      <c r="S255" s="47"/>
    </row>
    <row r="256" spans="1:19" x14ac:dyDescent="0.2">
      <c r="A256" s="92"/>
      <c r="B256" s="47"/>
      <c r="C256" s="47"/>
      <c r="D256" s="47"/>
      <c r="E256" s="47"/>
      <c r="F256" s="47"/>
      <c r="G256" s="47"/>
      <c r="H256" s="47"/>
      <c r="I256" s="47"/>
      <c r="J256" s="47"/>
      <c r="K256" s="47"/>
      <c r="L256" s="47"/>
      <c r="M256" s="47"/>
      <c r="N256" s="47"/>
      <c r="O256" s="47"/>
      <c r="P256" s="47"/>
      <c r="Q256" s="47"/>
      <c r="R256" s="47"/>
      <c r="S256" s="47"/>
    </row>
    <row r="257" spans="1:19" x14ac:dyDescent="0.2">
      <c r="A257" s="92"/>
      <c r="B257" s="47"/>
      <c r="C257" s="47"/>
      <c r="D257" s="47"/>
      <c r="E257" s="47"/>
      <c r="F257" s="47"/>
      <c r="G257" s="47"/>
      <c r="H257" s="47"/>
      <c r="I257" s="47"/>
      <c r="J257" s="47"/>
      <c r="K257" s="47"/>
      <c r="L257" s="47"/>
      <c r="M257" s="47"/>
      <c r="N257" s="47"/>
      <c r="O257" s="47"/>
      <c r="P257" s="47"/>
      <c r="Q257" s="47"/>
      <c r="R257" s="47"/>
      <c r="S257" s="47"/>
    </row>
    <row r="258" spans="1:19" x14ac:dyDescent="0.2">
      <c r="A258" s="92"/>
      <c r="B258" s="47"/>
      <c r="C258" s="47"/>
      <c r="D258" s="47"/>
      <c r="E258" s="47"/>
      <c r="F258" s="47"/>
      <c r="G258" s="47"/>
      <c r="H258" s="47"/>
      <c r="I258" s="47"/>
      <c r="J258" s="47"/>
      <c r="K258" s="47"/>
      <c r="L258" s="47"/>
      <c r="M258" s="47"/>
      <c r="N258" s="47"/>
      <c r="O258" s="47"/>
      <c r="P258" s="47"/>
      <c r="Q258" s="47"/>
      <c r="R258" s="47"/>
      <c r="S258" s="47"/>
    </row>
    <row r="259" spans="1:19" x14ac:dyDescent="0.2">
      <c r="A259" s="92"/>
      <c r="B259" s="47"/>
      <c r="C259" s="47"/>
      <c r="D259" s="47"/>
      <c r="E259" s="47"/>
      <c r="F259" s="47"/>
      <c r="G259" s="47"/>
      <c r="H259" s="47"/>
      <c r="I259" s="47"/>
      <c r="J259" s="47"/>
      <c r="K259" s="47"/>
      <c r="L259" s="47"/>
      <c r="M259" s="47"/>
      <c r="N259" s="47"/>
      <c r="O259" s="47"/>
      <c r="P259" s="47"/>
      <c r="Q259" s="47"/>
      <c r="R259" s="47"/>
      <c r="S259" s="47"/>
    </row>
    <row r="260" spans="1:19" x14ac:dyDescent="0.2">
      <c r="A260" s="92"/>
      <c r="B260" s="47"/>
      <c r="C260" s="47"/>
      <c r="D260" s="47"/>
      <c r="E260" s="47"/>
      <c r="F260" s="47"/>
      <c r="G260" s="47"/>
      <c r="H260" s="47"/>
      <c r="I260" s="47"/>
      <c r="J260" s="47"/>
      <c r="K260" s="47"/>
      <c r="L260" s="47"/>
      <c r="M260" s="47"/>
      <c r="N260" s="47"/>
      <c r="O260" s="47"/>
      <c r="P260" s="47"/>
      <c r="Q260" s="47"/>
      <c r="R260" s="47"/>
      <c r="S260" s="47"/>
    </row>
    <row r="261" spans="1:19" x14ac:dyDescent="0.2">
      <c r="A261" s="92"/>
      <c r="B261" s="47"/>
      <c r="C261" s="47"/>
      <c r="D261" s="47"/>
      <c r="E261" s="47"/>
      <c r="F261" s="47"/>
      <c r="G261" s="47"/>
      <c r="H261" s="47"/>
      <c r="I261" s="47"/>
      <c r="J261" s="47"/>
      <c r="K261" s="47"/>
      <c r="L261" s="47"/>
      <c r="M261" s="47"/>
      <c r="N261" s="47"/>
      <c r="O261" s="47"/>
      <c r="P261" s="47"/>
      <c r="Q261" s="47"/>
      <c r="R261" s="47"/>
      <c r="S261" s="47"/>
    </row>
    <row r="262" spans="1:19" x14ac:dyDescent="0.2">
      <c r="A262" s="92"/>
      <c r="B262" s="47"/>
      <c r="C262" s="47"/>
      <c r="D262" s="47"/>
      <c r="E262" s="47"/>
      <c r="F262" s="47"/>
      <c r="G262" s="47"/>
      <c r="H262" s="47"/>
      <c r="I262" s="47"/>
      <c r="J262" s="47"/>
      <c r="K262" s="47"/>
      <c r="L262" s="47"/>
      <c r="M262" s="47"/>
      <c r="N262" s="47"/>
      <c r="O262" s="47"/>
      <c r="P262" s="47"/>
      <c r="Q262" s="47"/>
      <c r="R262" s="47"/>
      <c r="S262" s="47"/>
    </row>
    <row r="263" spans="1:19" x14ac:dyDescent="0.2">
      <c r="A263" s="92"/>
      <c r="B263" s="47"/>
      <c r="C263" s="47"/>
      <c r="D263" s="47"/>
      <c r="E263" s="47"/>
      <c r="F263" s="47"/>
      <c r="G263" s="47"/>
      <c r="H263" s="47"/>
      <c r="I263" s="47"/>
      <c r="J263" s="47"/>
      <c r="K263" s="47"/>
      <c r="L263" s="47"/>
      <c r="M263" s="47"/>
      <c r="N263" s="47"/>
      <c r="O263" s="47"/>
      <c r="P263" s="47"/>
      <c r="Q263" s="47"/>
      <c r="R263" s="47"/>
      <c r="S263" s="47"/>
    </row>
    <row r="264" spans="1:19" x14ac:dyDescent="0.2">
      <c r="A264" s="92"/>
      <c r="B264" s="47"/>
      <c r="C264" s="47"/>
      <c r="D264" s="47"/>
      <c r="E264" s="47"/>
      <c r="F264" s="47"/>
      <c r="G264" s="47"/>
      <c r="H264" s="47"/>
      <c r="I264" s="47"/>
      <c r="J264" s="47"/>
      <c r="K264" s="47"/>
      <c r="L264" s="47"/>
      <c r="M264" s="47"/>
      <c r="N264" s="47"/>
      <c r="O264" s="47"/>
      <c r="P264" s="47"/>
      <c r="Q264" s="47"/>
      <c r="R264" s="47"/>
      <c r="S264" s="47"/>
    </row>
    <row r="265" spans="1:19" x14ac:dyDescent="0.2">
      <c r="A265" s="92"/>
      <c r="B265" s="47"/>
      <c r="C265" s="47"/>
      <c r="D265" s="47"/>
      <c r="E265" s="47"/>
      <c r="F265" s="47"/>
      <c r="G265" s="47"/>
      <c r="H265" s="47"/>
      <c r="I265" s="47"/>
      <c r="J265" s="47"/>
      <c r="K265" s="47"/>
      <c r="L265" s="47"/>
      <c r="M265" s="47"/>
      <c r="N265" s="47"/>
      <c r="O265" s="47"/>
      <c r="P265" s="47"/>
      <c r="Q265" s="47"/>
      <c r="R265" s="47"/>
      <c r="S265" s="47"/>
    </row>
    <row r="266" spans="1:19" x14ac:dyDescent="0.2">
      <c r="A266" s="92"/>
      <c r="B266" s="47"/>
      <c r="C266" s="47"/>
      <c r="D266" s="47"/>
      <c r="E266" s="47"/>
      <c r="F266" s="47"/>
      <c r="G266" s="47"/>
      <c r="H266" s="47"/>
      <c r="I266" s="47"/>
      <c r="J266" s="47"/>
      <c r="K266" s="47"/>
      <c r="L266" s="47"/>
      <c r="M266" s="47"/>
      <c r="N266" s="47"/>
      <c r="O266" s="47"/>
      <c r="P266" s="47"/>
      <c r="Q266" s="47"/>
      <c r="R266" s="47"/>
      <c r="S266" s="47"/>
    </row>
    <row r="267" spans="1:19" x14ac:dyDescent="0.2">
      <c r="A267" s="92"/>
      <c r="B267" s="47"/>
      <c r="C267" s="47"/>
      <c r="D267" s="47"/>
      <c r="E267" s="47"/>
      <c r="F267" s="47"/>
      <c r="G267" s="47"/>
      <c r="H267" s="47"/>
      <c r="I267" s="47"/>
      <c r="J267" s="47"/>
      <c r="K267" s="47"/>
      <c r="L267" s="47"/>
      <c r="M267" s="47"/>
      <c r="N267" s="47"/>
      <c r="O267" s="47"/>
      <c r="P267" s="47"/>
      <c r="Q267" s="47"/>
      <c r="R267" s="47"/>
      <c r="S267" s="47"/>
    </row>
    <row r="268" spans="1:19" x14ac:dyDescent="0.2">
      <c r="A268" s="92"/>
      <c r="B268" s="47"/>
      <c r="C268" s="47"/>
      <c r="D268" s="47"/>
      <c r="E268" s="47"/>
      <c r="F268" s="47"/>
      <c r="G268" s="47"/>
      <c r="H268" s="47"/>
      <c r="I268" s="47"/>
      <c r="J268" s="47"/>
      <c r="K268" s="47"/>
      <c r="L268" s="47"/>
      <c r="M268" s="47"/>
      <c r="N268" s="47"/>
      <c r="O268" s="47"/>
      <c r="P268" s="47"/>
      <c r="Q268" s="47"/>
      <c r="R268" s="47"/>
      <c r="S268" s="47"/>
    </row>
    <row r="269" spans="1:19" x14ac:dyDescent="0.2">
      <c r="A269" s="92"/>
      <c r="B269" s="47"/>
      <c r="C269" s="47"/>
      <c r="D269" s="47"/>
      <c r="E269" s="47"/>
      <c r="F269" s="47"/>
      <c r="G269" s="47"/>
      <c r="H269" s="47"/>
      <c r="I269" s="47"/>
      <c r="J269" s="47"/>
      <c r="K269" s="47"/>
      <c r="L269" s="47"/>
      <c r="M269" s="47"/>
      <c r="N269" s="47"/>
      <c r="O269" s="47"/>
      <c r="P269" s="47"/>
      <c r="Q269" s="47"/>
      <c r="R269" s="47"/>
      <c r="S269" s="47"/>
    </row>
    <row r="270" spans="1:19" x14ac:dyDescent="0.2">
      <c r="A270" s="92"/>
      <c r="B270" s="47"/>
      <c r="C270" s="47"/>
      <c r="D270" s="47"/>
      <c r="E270" s="47"/>
      <c r="F270" s="47"/>
      <c r="G270" s="47"/>
      <c r="H270" s="47"/>
      <c r="I270" s="47"/>
      <c r="J270" s="47"/>
      <c r="K270" s="47"/>
      <c r="L270" s="47"/>
      <c r="M270" s="47"/>
      <c r="N270" s="47"/>
      <c r="O270" s="47"/>
      <c r="P270" s="47"/>
      <c r="Q270" s="47"/>
      <c r="R270" s="47"/>
      <c r="S270" s="47"/>
    </row>
    <row r="271" spans="1:19" x14ac:dyDescent="0.2">
      <c r="A271" s="92"/>
      <c r="B271" s="47"/>
      <c r="C271" s="47"/>
      <c r="D271" s="47"/>
      <c r="E271" s="47"/>
      <c r="F271" s="47"/>
      <c r="G271" s="47"/>
      <c r="H271" s="47"/>
      <c r="I271" s="47"/>
      <c r="J271" s="47"/>
      <c r="K271" s="47"/>
      <c r="L271" s="47"/>
      <c r="M271" s="47"/>
      <c r="N271" s="47"/>
      <c r="O271" s="47"/>
      <c r="P271" s="47"/>
      <c r="Q271" s="47"/>
      <c r="R271" s="47"/>
      <c r="S271" s="47"/>
    </row>
    <row r="272" spans="1:19" x14ac:dyDescent="0.2">
      <c r="A272" s="92"/>
      <c r="B272" s="47"/>
      <c r="C272" s="47"/>
      <c r="D272" s="47"/>
      <c r="E272" s="47"/>
      <c r="F272" s="47"/>
      <c r="G272" s="47"/>
      <c r="H272" s="47"/>
      <c r="I272" s="47"/>
      <c r="J272" s="47"/>
      <c r="K272" s="47"/>
      <c r="L272" s="47"/>
      <c r="M272" s="47"/>
      <c r="N272" s="47"/>
      <c r="O272" s="47"/>
      <c r="P272" s="47"/>
      <c r="Q272" s="47"/>
      <c r="R272" s="47"/>
      <c r="S272" s="47"/>
    </row>
    <row r="273" spans="1:19" x14ac:dyDescent="0.2">
      <c r="A273" s="92"/>
      <c r="B273" s="47"/>
      <c r="C273" s="47"/>
      <c r="D273" s="47"/>
      <c r="E273" s="47"/>
      <c r="F273" s="47"/>
      <c r="G273" s="47"/>
      <c r="H273" s="47"/>
      <c r="I273" s="47"/>
      <c r="J273" s="47"/>
      <c r="K273" s="47"/>
      <c r="L273" s="47"/>
      <c r="M273" s="47"/>
      <c r="N273" s="47"/>
      <c r="O273" s="47"/>
      <c r="P273" s="47"/>
      <c r="Q273" s="47"/>
      <c r="R273" s="47"/>
      <c r="S273" s="47"/>
    </row>
    <row r="274" spans="1:19" x14ac:dyDescent="0.2">
      <c r="A274" s="92"/>
      <c r="B274" s="47"/>
      <c r="C274" s="47"/>
      <c r="D274" s="47"/>
      <c r="E274" s="47"/>
      <c r="F274" s="47"/>
      <c r="G274" s="47"/>
      <c r="H274" s="47"/>
      <c r="I274" s="47"/>
      <c r="J274" s="47"/>
      <c r="K274" s="47"/>
      <c r="L274" s="47"/>
      <c r="M274" s="47"/>
      <c r="N274" s="47"/>
      <c r="O274" s="47"/>
      <c r="P274" s="47"/>
      <c r="Q274" s="47"/>
      <c r="R274" s="47"/>
      <c r="S274" s="47"/>
    </row>
    <row r="275" spans="1:19" x14ac:dyDescent="0.2">
      <c r="A275" s="92"/>
      <c r="B275" s="47"/>
      <c r="C275" s="47"/>
      <c r="D275" s="47"/>
      <c r="E275" s="47"/>
      <c r="F275" s="47"/>
      <c r="G275" s="47"/>
      <c r="H275" s="47"/>
      <c r="I275" s="47"/>
      <c r="J275" s="47"/>
      <c r="K275" s="47"/>
      <c r="L275" s="47"/>
      <c r="M275" s="47"/>
      <c r="N275" s="47"/>
      <c r="O275" s="47"/>
      <c r="P275" s="47"/>
      <c r="Q275" s="47"/>
      <c r="R275" s="47"/>
      <c r="S275" s="47"/>
    </row>
    <row r="276" spans="1:19" x14ac:dyDescent="0.2">
      <c r="A276" s="92"/>
      <c r="B276" s="47"/>
      <c r="C276" s="47"/>
      <c r="D276" s="47"/>
      <c r="E276" s="47"/>
      <c r="F276" s="47"/>
      <c r="G276" s="47"/>
      <c r="H276" s="47"/>
      <c r="I276" s="47"/>
      <c r="J276" s="47"/>
      <c r="K276" s="47"/>
      <c r="L276" s="47"/>
      <c r="M276" s="47"/>
      <c r="N276" s="47"/>
      <c r="O276" s="47"/>
      <c r="P276" s="47"/>
      <c r="Q276" s="47"/>
      <c r="R276" s="47"/>
      <c r="S276" s="47"/>
    </row>
    <row r="277" spans="1:19" x14ac:dyDescent="0.2">
      <c r="A277" s="92"/>
      <c r="B277" s="47"/>
      <c r="C277" s="47"/>
      <c r="D277" s="47"/>
      <c r="E277" s="47"/>
      <c r="F277" s="47"/>
      <c r="G277" s="47"/>
      <c r="H277" s="47"/>
      <c r="I277" s="47"/>
      <c r="J277" s="47"/>
      <c r="K277" s="47"/>
      <c r="L277" s="47"/>
      <c r="M277" s="47"/>
      <c r="N277" s="47"/>
      <c r="O277" s="47"/>
      <c r="P277" s="47"/>
      <c r="Q277" s="47"/>
      <c r="R277" s="47"/>
      <c r="S277" s="47"/>
    </row>
    <row r="278" spans="1:19" x14ac:dyDescent="0.2">
      <c r="A278" s="92"/>
      <c r="B278" s="47"/>
      <c r="C278" s="47"/>
      <c r="D278" s="47"/>
      <c r="E278" s="47"/>
      <c r="F278" s="47"/>
      <c r="G278" s="47"/>
      <c r="H278" s="47"/>
      <c r="I278" s="47"/>
      <c r="J278" s="47"/>
      <c r="K278" s="47"/>
      <c r="L278" s="47"/>
      <c r="M278" s="47"/>
      <c r="N278" s="47"/>
      <c r="O278" s="47"/>
      <c r="P278" s="47"/>
      <c r="Q278" s="47"/>
      <c r="R278" s="47"/>
      <c r="S278" s="47"/>
    </row>
    <row r="279" spans="1:19" x14ac:dyDescent="0.2">
      <c r="A279" s="92"/>
      <c r="B279" s="47"/>
      <c r="C279" s="47"/>
      <c r="D279" s="47"/>
      <c r="E279" s="47"/>
      <c r="F279" s="47"/>
      <c r="G279" s="47"/>
      <c r="H279" s="47"/>
      <c r="I279" s="47"/>
      <c r="J279" s="47"/>
      <c r="K279" s="47"/>
      <c r="L279" s="47"/>
      <c r="M279" s="47"/>
      <c r="N279" s="47"/>
      <c r="O279" s="47"/>
      <c r="P279" s="47"/>
      <c r="Q279" s="47"/>
      <c r="R279" s="47"/>
      <c r="S279" s="47"/>
    </row>
    <row r="280" spans="1:19" x14ac:dyDescent="0.2">
      <c r="A280" s="92"/>
      <c r="B280" s="47"/>
      <c r="C280" s="47"/>
      <c r="D280" s="47"/>
      <c r="E280" s="47"/>
      <c r="F280" s="47"/>
      <c r="G280" s="47"/>
      <c r="H280" s="47"/>
      <c r="I280" s="47"/>
      <c r="J280" s="47"/>
      <c r="K280" s="47"/>
      <c r="L280" s="47"/>
      <c r="M280" s="47"/>
      <c r="N280" s="47"/>
      <c r="O280" s="47"/>
      <c r="P280" s="47"/>
      <c r="Q280" s="47"/>
      <c r="R280" s="47"/>
      <c r="S280" s="47"/>
    </row>
    <row r="281" spans="1:19" x14ac:dyDescent="0.2">
      <c r="A281" s="92"/>
      <c r="B281" s="47"/>
      <c r="C281" s="47"/>
      <c r="D281" s="47"/>
      <c r="E281" s="47"/>
      <c r="F281" s="47"/>
      <c r="G281" s="47"/>
      <c r="H281" s="47"/>
      <c r="I281" s="47"/>
      <c r="J281" s="47"/>
      <c r="K281" s="47"/>
      <c r="L281" s="47"/>
      <c r="M281" s="47"/>
      <c r="N281" s="47"/>
      <c r="O281" s="47"/>
      <c r="P281" s="47"/>
      <c r="Q281" s="47"/>
      <c r="R281" s="47"/>
      <c r="S281" s="47"/>
    </row>
    <row r="282" spans="1:19" x14ac:dyDescent="0.2">
      <c r="A282" s="92"/>
      <c r="B282" s="47"/>
      <c r="C282" s="47"/>
      <c r="D282" s="47"/>
      <c r="E282" s="47"/>
      <c r="F282" s="47"/>
      <c r="G282" s="47"/>
      <c r="H282" s="47"/>
      <c r="I282" s="47"/>
      <c r="J282" s="47"/>
      <c r="K282" s="47"/>
      <c r="L282" s="47"/>
      <c r="M282" s="47"/>
      <c r="N282" s="47"/>
      <c r="O282" s="47"/>
      <c r="P282" s="47"/>
      <c r="Q282" s="47"/>
      <c r="R282" s="47"/>
      <c r="S282" s="47"/>
    </row>
    <row r="283" spans="1:19" x14ac:dyDescent="0.2">
      <c r="A283" s="92"/>
      <c r="B283" s="47"/>
      <c r="C283" s="47"/>
      <c r="D283" s="47"/>
      <c r="E283" s="47"/>
      <c r="F283" s="47"/>
      <c r="G283" s="47"/>
      <c r="H283" s="47"/>
      <c r="I283" s="47"/>
      <c r="J283" s="47"/>
      <c r="K283" s="47"/>
      <c r="L283" s="47"/>
      <c r="M283" s="47"/>
      <c r="N283" s="47"/>
      <c r="O283" s="47"/>
      <c r="P283" s="47"/>
      <c r="Q283" s="47"/>
      <c r="R283" s="47"/>
      <c r="S283" s="47"/>
    </row>
    <row r="284" spans="1:19" x14ac:dyDescent="0.2">
      <c r="A284" s="92"/>
      <c r="B284" s="47"/>
      <c r="C284" s="47"/>
      <c r="D284" s="47"/>
      <c r="E284" s="47"/>
      <c r="F284" s="47"/>
      <c r="G284" s="47"/>
      <c r="H284" s="47"/>
      <c r="I284" s="47"/>
      <c r="J284" s="47"/>
      <c r="K284" s="47"/>
      <c r="L284" s="47"/>
      <c r="M284" s="47"/>
      <c r="N284" s="47"/>
      <c r="O284" s="47"/>
      <c r="P284" s="47"/>
      <c r="Q284" s="47"/>
      <c r="R284" s="47"/>
      <c r="S284" s="47"/>
    </row>
    <row r="285" spans="1:19" x14ac:dyDescent="0.2">
      <c r="A285" s="92"/>
      <c r="B285" s="47"/>
      <c r="C285" s="47"/>
      <c r="D285" s="47"/>
      <c r="E285" s="47"/>
      <c r="F285" s="47"/>
      <c r="G285" s="47"/>
      <c r="H285" s="47"/>
      <c r="I285" s="47"/>
      <c r="J285" s="47"/>
      <c r="K285" s="47"/>
      <c r="L285" s="47"/>
      <c r="M285" s="47"/>
      <c r="N285" s="47"/>
      <c r="O285" s="47"/>
      <c r="P285" s="47"/>
      <c r="Q285" s="47"/>
      <c r="R285" s="47"/>
      <c r="S285" s="47"/>
    </row>
    <row r="286" spans="1:19" x14ac:dyDescent="0.2">
      <c r="A286" s="92"/>
      <c r="B286" s="47"/>
      <c r="C286" s="47"/>
      <c r="D286" s="47"/>
      <c r="E286" s="47"/>
      <c r="F286" s="47"/>
      <c r="G286" s="47"/>
      <c r="H286" s="47"/>
      <c r="I286" s="47"/>
      <c r="J286" s="47"/>
      <c r="K286" s="47"/>
      <c r="L286" s="47"/>
      <c r="M286" s="47"/>
      <c r="N286" s="47"/>
      <c r="O286" s="47"/>
      <c r="P286" s="47"/>
      <c r="Q286" s="47"/>
      <c r="R286" s="47"/>
      <c r="S286" s="47"/>
    </row>
    <row r="287" spans="1:19" x14ac:dyDescent="0.2">
      <c r="A287" s="92"/>
      <c r="B287" s="47"/>
      <c r="C287" s="47"/>
      <c r="D287" s="47"/>
      <c r="E287" s="47"/>
      <c r="F287" s="47"/>
      <c r="G287" s="47"/>
      <c r="H287" s="47"/>
      <c r="I287" s="47"/>
      <c r="J287" s="47"/>
      <c r="K287" s="47"/>
      <c r="L287" s="47"/>
      <c r="M287" s="47"/>
      <c r="N287" s="47"/>
      <c r="O287" s="47"/>
      <c r="P287" s="47"/>
      <c r="Q287" s="47"/>
      <c r="R287" s="47"/>
      <c r="S287" s="47"/>
    </row>
    <row r="288" spans="1:19" x14ac:dyDescent="0.2">
      <c r="A288" s="92"/>
      <c r="B288" s="47"/>
      <c r="C288" s="47"/>
      <c r="D288" s="47"/>
      <c r="E288" s="47"/>
      <c r="F288" s="47"/>
      <c r="G288" s="47"/>
      <c r="H288" s="47"/>
      <c r="I288" s="47"/>
      <c r="J288" s="47"/>
      <c r="K288" s="47"/>
      <c r="L288" s="47"/>
      <c r="M288" s="47"/>
      <c r="N288" s="47"/>
      <c r="O288" s="47"/>
      <c r="P288" s="47"/>
      <c r="Q288" s="47"/>
      <c r="R288" s="47"/>
      <c r="S288" s="47"/>
    </row>
    <row r="289" spans="1:19" x14ac:dyDescent="0.2">
      <c r="A289" s="92"/>
      <c r="B289" s="47"/>
      <c r="C289" s="47"/>
      <c r="D289" s="47"/>
      <c r="E289" s="47"/>
      <c r="F289" s="47"/>
      <c r="G289" s="47"/>
      <c r="H289" s="47"/>
      <c r="I289" s="47"/>
      <c r="J289" s="47"/>
      <c r="K289" s="47"/>
      <c r="L289" s="47"/>
      <c r="M289" s="47"/>
      <c r="N289" s="47"/>
      <c r="O289" s="47"/>
      <c r="P289" s="47"/>
      <c r="Q289" s="47"/>
      <c r="R289" s="47"/>
      <c r="S289" s="47"/>
    </row>
    <row r="290" spans="1:19" x14ac:dyDescent="0.2">
      <c r="A290" s="92"/>
      <c r="B290" s="47"/>
      <c r="C290" s="47"/>
      <c r="D290" s="47"/>
      <c r="E290" s="47"/>
      <c r="F290" s="47"/>
      <c r="G290" s="47"/>
      <c r="H290" s="47"/>
      <c r="I290" s="47"/>
      <c r="J290" s="47"/>
      <c r="K290" s="47"/>
      <c r="L290" s="47"/>
      <c r="M290" s="47"/>
      <c r="N290" s="47"/>
      <c r="O290" s="47"/>
      <c r="P290" s="47"/>
      <c r="Q290" s="47"/>
      <c r="R290" s="47"/>
      <c r="S290" s="47"/>
    </row>
    <row r="291" spans="1:19" x14ac:dyDescent="0.2">
      <c r="A291" s="92"/>
      <c r="B291" s="47"/>
      <c r="C291" s="47"/>
      <c r="D291" s="47"/>
      <c r="E291" s="47"/>
      <c r="F291" s="47"/>
      <c r="G291" s="47"/>
      <c r="H291" s="47"/>
      <c r="I291" s="47"/>
      <c r="J291" s="47"/>
      <c r="K291" s="47"/>
      <c r="L291" s="47"/>
      <c r="M291" s="47"/>
      <c r="N291" s="47"/>
      <c r="O291" s="47"/>
      <c r="P291" s="47"/>
      <c r="Q291" s="47"/>
      <c r="R291" s="47"/>
      <c r="S291" s="47"/>
    </row>
    <row r="292" spans="1:19" x14ac:dyDescent="0.2">
      <c r="A292" s="92"/>
      <c r="B292" s="47"/>
      <c r="C292" s="47"/>
      <c r="D292" s="47"/>
      <c r="E292" s="47"/>
      <c r="F292" s="47"/>
      <c r="G292" s="47"/>
      <c r="H292" s="47"/>
      <c r="I292" s="47"/>
      <c r="J292" s="47"/>
      <c r="K292" s="47"/>
      <c r="L292" s="47"/>
      <c r="M292" s="47"/>
      <c r="N292" s="47"/>
      <c r="O292" s="47"/>
      <c r="P292" s="47"/>
      <c r="Q292" s="47"/>
      <c r="R292" s="47"/>
      <c r="S292" s="47"/>
    </row>
    <row r="293" spans="1:19" x14ac:dyDescent="0.2">
      <c r="A293" s="92"/>
      <c r="B293" s="47"/>
      <c r="C293" s="47"/>
      <c r="D293" s="47"/>
      <c r="E293" s="47"/>
      <c r="F293" s="47"/>
      <c r="G293" s="47"/>
      <c r="H293" s="47"/>
      <c r="I293" s="47"/>
      <c r="J293" s="47"/>
      <c r="K293" s="47"/>
      <c r="L293" s="47"/>
      <c r="M293" s="47"/>
      <c r="N293" s="47"/>
      <c r="O293" s="47"/>
      <c r="P293" s="47"/>
      <c r="Q293" s="47"/>
      <c r="R293" s="47"/>
      <c r="S293" s="47"/>
    </row>
    <row r="294" spans="1:19" x14ac:dyDescent="0.2">
      <c r="A294" s="92"/>
      <c r="B294" s="47"/>
      <c r="C294" s="47"/>
      <c r="D294" s="47"/>
      <c r="E294" s="47"/>
      <c r="F294" s="47"/>
      <c r="G294" s="47"/>
      <c r="H294" s="47"/>
      <c r="I294" s="47"/>
      <c r="J294" s="47"/>
      <c r="K294" s="47"/>
      <c r="L294" s="47"/>
      <c r="M294" s="47"/>
      <c r="N294" s="47"/>
      <c r="O294" s="47"/>
      <c r="P294" s="47"/>
      <c r="Q294" s="47"/>
      <c r="R294" s="47"/>
      <c r="S294" s="47"/>
    </row>
    <row r="295" spans="1:19" x14ac:dyDescent="0.2">
      <c r="A295" s="92"/>
      <c r="B295" s="47"/>
      <c r="C295" s="47"/>
      <c r="D295" s="47"/>
      <c r="E295" s="47"/>
      <c r="F295" s="47"/>
      <c r="G295" s="47"/>
      <c r="H295" s="47"/>
      <c r="I295" s="47"/>
      <c r="J295" s="47"/>
      <c r="K295" s="47"/>
      <c r="L295" s="47"/>
      <c r="M295" s="47"/>
      <c r="N295" s="47"/>
      <c r="O295" s="47"/>
      <c r="P295" s="47"/>
      <c r="Q295" s="47"/>
      <c r="R295" s="47"/>
      <c r="S295" s="47"/>
    </row>
    <row r="296" spans="1:19" x14ac:dyDescent="0.2">
      <c r="A296" s="92"/>
      <c r="B296" s="47"/>
      <c r="C296" s="47"/>
      <c r="D296" s="47"/>
      <c r="E296" s="47"/>
      <c r="F296" s="47"/>
      <c r="G296" s="47"/>
      <c r="H296" s="47"/>
      <c r="I296" s="47"/>
      <c r="J296" s="47"/>
      <c r="K296" s="47"/>
      <c r="L296" s="47"/>
      <c r="M296" s="47"/>
      <c r="N296" s="47"/>
      <c r="O296" s="47"/>
      <c r="P296" s="47"/>
      <c r="Q296" s="47"/>
      <c r="R296" s="47"/>
      <c r="S296" s="47"/>
    </row>
    <row r="297" spans="1:19" x14ac:dyDescent="0.2">
      <c r="A297" s="92"/>
      <c r="B297" s="47"/>
      <c r="C297" s="47"/>
      <c r="D297" s="47"/>
      <c r="E297" s="47"/>
      <c r="F297" s="47"/>
      <c r="G297" s="47"/>
      <c r="H297" s="47"/>
      <c r="I297" s="47"/>
      <c r="J297" s="47"/>
      <c r="K297" s="47"/>
      <c r="L297" s="47"/>
      <c r="M297" s="47"/>
      <c r="N297" s="47"/>
      <c r="O297" s="47"/>
      <c r="P297" s="47"/>
      <c r="Q297" s="47"/>
      <c r="R297" s="47"/>
      <c r="S297" s="47"/>
    </row>
    <row r="298" spans="1:19" x14ac:dyDescent="0.2">
      <c r="A298" s="92"/>
      <c r="B298" s="47"/>
      <c r="C298" s="47"/>
      <c r="D298" s="47"/>
      <c r="E298" s="47"/>
      <c r="F298" s="47"/>
      <c r="G298" s="47"/>
      <c r="H298" s="47"/>
      <c r="I298" s="47"/>
      <c r="J298" s="47"/>
      <c r="K298" s="47"/>
      <c r="L298" s="47"/>
      <c r="M298" s="47"/>
      <c r="N298" s="47"/>
      <c r="O298" s="47"/>
      <c r="P298" s="47"/>
      <c r="Q298" s="47"/>
      <c r="R298" s="47"/>
      <c r="S298" s="47"/>
    </row>
    <row r="299" spans="1:19" x14ac:dyDescent="0.2">
      <c r="A299" s="92"/>
      <c r="B299" s="47"/>
      <c r="C299" s="47"/>
      <c r="D299" s="47"/>
      <c r="E299" s="47"/>
      <c r="F299" s="47"/>
      <c r="G299" s="47"/>
      <c r="H299" s="47"/>
      <c r="I299" s="47"/>
      <c r="J299" s="47"/>
      <c r="K299" s="47"/>
      <c r="L299" s="47"/>
      <c r="M299" s="47"/>
      <c r="N299" s="47"/>
      <c r="O299" s="47"/>
      <c r="P299" s="47"/>
      <c r="Q299" s="47"/>
      <c r="R299" s="47"/>
      <c r="S299" s="47"/>
    </row>
    <row r="300" spans="1:19" x14ac:dyDescent="0.2">
      <c r="A300" s="92"/>
      <c r="B300" s="47"/>
      <c r="C300" s="47"/>
      <c r="D300" s="47"/>
      <c r="E300" s="47"/>
      <c r="F300" s="47"/>
      <c r="G300" s="47"/>
      <c r="H300" s="47"/>
      <c r="I300" s="47"/>
      <c r="J300" s="47"/>
      <c r="K300" s="47"/>
      <c r="L300" s="47"/>
      <c r="M300" s="47"/>
      <c r="N300" s="47"/>
      <c r="O300" s="47"/>
      <c r="P300" s="47"/>
      <c r="Q300" s="47"/>
      <c r="R300" s="47"/>
      <c r="S300" s="47"/>
    </row>
    <row r="301" spans="1:19" x14ac:dyDescent="0.2">
      <c r="A301" s="92"/>
      <c r="B301" s="47"/>
      <c r="C301" s="47"/>
      <c r="D301" s="47"/>
      <c r="E301" s="47"/>
      <c r="F301" s="47"/>
      <c r="G301" s="47"/>
      <c r="H301" s="47"/>
      <c r="I301" s="47"/>
      <c r="J301" s="47"/>
      <c r="K301" s="47"/>
      <c r="L301" s="47"/>
      <c r="M301" s="47"/>
      <c r="N301" s="47"/>
      <c r="O301" s="47"/>
      <c r="P301" s="47"/>
      <c r="Q301" s="47"/>
      <c r="R301" s="47"/>
      <c r="S301" s="47"/>
    </row>
    <row r="302" spans="1:19" x14ac:dyDescent="0.2">
      <c r="A302" s="92"/>
      <c r="B302" s="47"/>
      <c r="C302" s="47"/>
      <c r="D302" s="47"/>
      <c r="E302" s="47"/>
      <c r="F302" s="47"/>
      <c r="G302" s="47"/>
      <c r="H302" s="47"/>
      <c r="I302" s="47"/>
      <c r="J302" s="47"/>
      <c r="K302" s="47"/>
      <c r="L302" s="47"/>
      <c r="M302" s="47"/>
      <c r="N302" s="47"/>
      <c r="O302" s="47"/>
      <c r="P302" s="47"/>
      <c r="Q302" s="47"/>
      <c r="R302" s="47"/>
      <c r="S302" s="47"/>
    </row>
    <row r="303" spans="1:19" x14ac:dyDescent="0.2">
      <c r="A303" s="92"/>
      <c r="B303" s="47"/>
      <c r="C303" s="47"/>
      <c r="D303" s="47"/>
      <c r="E303" s="47"/>
      <c r="F303" s="47"/>
      <c r="G303" s="47"/>
      <c r="H303" s="47"/>
      <c r="I303" s="47"/>
      <c r="J303" s="47"/>
      <c r="K303" s="47"/>
      <c r="L303" s="47"/>
      <c r="M303" s="47"/>
      <c r="N303" s="47"/>
      <c r="O303" s="47"/>
      <c r="P303" s="47"/>
      <c r="Q303" s="47"/>
      <c r="R303" s="47"/>
      <c r="S303" s="47"/>
    </row>
    <row r="304" spans="1:19" x14ac:dyDescent="0.2">
      <c r="A304" s="92"/>
      <c r="B304" s="47"/>
      <c r="C304" s="47"/>
      <c r="D304" s="47"/>
      <c r="E304" s="47"/>
      <c r="F304" s="47"/>
      <c r="G304" s="47"/>
      <c r="H304" s="47"/>
      <c r="I304" s="47"/>
      <c r="J304" s="47"/>
      <c r="K304" s="47"/>
      <c r="L304" s="47"/>
      <c r="M304" s="47"/>
      <c r="N304" s="47"/>
      <c r="O304" s="47"/>
      <c r="P304" s="47"/>
      <c r="Q304" s="47"/>
      <c r="R304" s="47"/>
      <c r="S304" s="47"/>
    </row>
    <row r="305" spans="1:19" x14ac:dyDescent="0.2">
      <c r="A305" s="92"/>
      <c r="B305" s="47"/>
      <c r="C305" s="47"/>
      <c r="D305" s="47"/>
      <c r="E305" s="47"/>
      <c r="F305" s="47"/>
      <c r="G305" s="47"/>
      <c r="H305" s="47"/>
      <c r="I305" s="47"/>
      <c r="J305" s="47"/>
      <c r="K305" s="47"/>
      <c r="L305" s="47"/>
      <c r="M305" s="47"/>
      <c r="N305" s="47"/>
      <c r="O305" s="47"/>
      <c r="P305" s="47"/>
      <c r="Q305" s="47"/>
      <c r="R305" s="47"/>
      <c r="S305" s="47"/>
    </row>
    <row r="306" spans="1:19" x14ac:dyDescent="0.2">
      <c r="A306" s="92"/>
      <c r="B306" s="47"/>
      <c r="C306" s="47"/>
      <c r="D306" s="47"/>
      <c r="E306" s="47"/>
      <c r="F306" s="47"/>
      <c r="G306" s="47"/>
      <c r="H306" s="47"/>
      <c r="I306" s="47"/>
      <c r="J306" s="47"/>
      <c r="K306" s="47"/>
      <c r="L306" s="47"/>
      <c r="M306" s="47"/>
      <c r="N306" s="47"/>
      <c r="O306" s="47"/>
      <c r="P306" s="47"/>
      <c r="Q306" s="47"/>
      <c r="R306" s="47"/>
      <c r="S306" s="47"/>
    </row>
    <row r="307" spans="1:19" x14ac:dyDescent="0.2">
      <c r="A307" s="92"/>
      <c r="B307" s="47"/>
      <c r="C307" s="47"/>
      <c r="D307" s="47"/>
      <c r="E307" s="47"/>
      <c r="F307" s="47"/>
      <c r="G307" s="47"/>
      <c r="H307" s="47"/>
      <c r="I307" s="47"/>
      <c r="J307" s="47"/>
      <c r="K307" s="47"/>
      <c r="L307" s="47"/>
      <c r="M307" s="47"/>
      <c r="N307" s="47"/>
      <c r="O307" s="47"/>
      <c r="P307" s="47"/>
      <c r="Q307" s="47"/>
      <c r="R307" s="47"/>
      <c r="S307" s="47"/>
    </row>
    <row r="308" spans="1:19" x14ac:dyDescent="0.2">
      <c r="A308" s="92"/>
      <c r="B308" s="47"/>
      <c r="C308" s="47"/>
      <c r="D308" s="47"/>
      <c r="E308" s="47"/>
      <c r="F308" s="47"/>
      <c r="G308" s="47"/>
      <c r="H308" s="47"/>
      <c r="I308" s="47"/>
      <c r="J308" s="47"/>
      <c r="K308" s="47"/>
      <c r="L308" s="47"/>
      <c r="M308" s="47"/>
      <c r="N308" s="47"/>
      <c r="O308" s="47"/>
      <c r="P308" s="47"/>
      <c r="Q308" s="47"/>
      <c r="R308" s="47"/>
      <c r="S308" s="47"/>
    </row>
    <row r="309" spans="1:19" x14ac:dyDescent="0.2">
      <c r="A309" s="92"/>
      <c r="B309" s="47"/>
      <c r="C309" s="47"/>
      <c r="D309" s="47"/>
      <c r="E309" s="47"/>
      <c r="F309" s="47"/>
      <c r="G309" s="47"/>
      <c r="H309" s="47"/>
      <c r="I309" s="47"/>
      <c r="J309" s="47"/>
      <c r="K309" s="47"/>
      <c r="L309" s="47"/>
      <c r="M309" s="47"/>
      <c r="N309" s="47"/>
      <c r="O309" s="47"/>
      <c r="P309" s="47"/>
      <c r="Q309" s="47"/>
      <c r="R309" s="47"/>
      <c r="S309" s="47"/>
    </row>
    <row r="310" spans="1:19" x14ac:dyDescent="0.2">
      <c r="A310" s="92"/>
      <c r="B310" s="47"/>
      <c r="C310" s="47"/>
      <c r="D310" s="47"/>
      <c r="E310" s="47"/>
      <c r="F310" s="47"/>
      <c r="G310" s="47"/>
      <c r="H310" s="47"/>
      <c r="I310" s="47"/>
      <c r="J310" s="47"/>
      <c r="K310" s="47"/>
      <c r="L310" s="47"/>
      <c r="M310" s="47"/>
      <c r="N310" s="47"/>
      <c r="O310" s="47"/>
      <c r="P310" s="47"/>
      <c r="Q310" s="47"/>
      <c r="R310" s="47"/>
      <c r="S310" s="47"/>
    </row>
    <row r="311" spans="1:19" x14ac:dyDescent="0.2">
      <c r="A311" s="92"/>
      <c r="B311" s="47"/>
      <c r="C311" s="47"/>
      <c r="D311" s="47"/>
      <c r="E311" s="47"/>
      <c r="F311" s="47"/>
      <c r="G311" s="47"/>
      <c r="H311" s="47"/>
      <c r="I311" s="47"/>
      <c r="J311" s="47"/>
      <c r="K311" s="47"/>
      <c r="L311" s="47"/>
      <c r="M311" s="47"/>
      <c r="N311" s="47"/>
      <c r="O311" s="47"/>
      <c r="P311" s="47"/>
      <c r="Q311" s="47"/>
      <c r="R311" s="47"/>
      <c r="S311" s="47"/>
    </row>
    <row r="312" spans="1:19" x14ac:dyDescent="0.2">
      <c r="A312" s="92"/>
      <c r="B312" s="47"/>
      <c r="C312" s="47"/>
      <c r="D312" s="47"/>
      <c r="E312" s="47"/>
      <c r="F312" s="47"/>
      <c r="G312" s="47"/>
      <c r="H312" s="47"/>
      <c r="I312" s="47"/>
      <c r="J312" s="47"/>
      <c r="K312" s="47"/>
      <c r="L312" s="47"/>
      <c r="M312" s="47"/>
      <c r="N312" s="47"/>
      <c r="O312" s="47"/>
      <c r="P312" s="47"/>
      <c r="Q312" s="47"/>
      <c r="R312" s="47"/>
      <c r="S312" s="47"/>
    </row>
    <row r="313" spans="1:19" x14ac:dyDescent="0.2">
      <c r="A313" s="92"/>
      <c r="B313" s="47"/>
      <c r="C313" s="47"/>
      <c r="D313" s="47"/>
      <c r="E313" s="47"/>
      <c r="F313" s="47"/>
      <c r="G313" s="47"/>
      <c r="H313" s="47"/>
      <c r="I313" s="47"/>
      <c r="J313" s="47"/>
      <c r="K313" s="47"/>
      <c r="L313" s="47"/>
      <c r="M313" s="47"/>
      <c r="N313" s="47"/>
      <c r="O313" s="47"/>
      <c r="P313" s="47"/>
      <c r="Q313" s="47"/>
      <c r="R313" s="47"/>
      <c r="S313" s="47"/>
    </row>
    <row r="314" spans="1:19" x14ac:dyDescent="0.2">
      <c r="A314" s="92"/>
      <c r="B314" s="47"/>
      <c r="C314" s="47"/>
      <c r="D314" s="47"/>
      <c r="E314" s="47"/>
      <c r="F314" s="47"/>
      <c r="G314" s="47"/>
      <c r="H314" s="47"/>
      <c r="I314" s="47"/>
      <c r="J314" s="47"/>
      <c r="K314" s="47"/>
      <c r="L314" s="47"/>
      <c r="M314" s="47"/>
      <c r="N314" s="47"/>
      <c r="O314" s="47"/>
      <c r="P314" s="47"/>
      <c r="Q314" s="47"/>
      <c r="R314" s="47"/>
      <c r="S314" s="47"/>
    </row>
    <row r="315" spans="1:19" x14ac:dyDescent="0.2">
      <c r="A315" s="92"/>
      <c r="B315" s="47"/>
      <c r="C315" s="47"/>
      <c r="D315" s="47"/>
      <c r="E315" s="47"/>
      <c r="F315" s="47"/>
      <c r="G315" s="47"/>
      <c r="H315" s="47"/>
      <c r="I315" s="47"/>
      <c r="J315" s="47"/>
      <c r="K315" s="47"/>
      <c r="L315" s="47"/>
      <c r="M315" s="47"/>
      <c r="N315" s="47"/>
      <c r="O315" s="47"/>
      <c r="P315" s="47"/>
      <c r="Q315" s="47"/>
      <c r="R315" s="47"/>
      <c r="S315" s="47"/>
    </row>
    <row r="316" spans="1:19" x14ac:dyDescent="0.2">
      <c r="A316" s="92"/>
      <c r="B316" s="47"/>
      <c r="C316" s="47"/>
      <c r="D316" s="47"/>
      <c r="E316" s="47"/>
      <c r="F316" s="47"/>
      <c r="G316" s="47"/>
      <c r="H316" s="47"/>
      <c r="I316" s="47"/>
      <c r="J316" s="47"/>
      <c r="K316" s="47"/>
      <c r="L316" s="47"/>
      <c r="M316" s="47"/>
      <c r="N316" s="47"/>
      <c r="O316" s="47"/>
      <c r="P316" s="47"/>
      <c r="Q316" s="47"/>
      <c r="R316" s="47"/>
      <c r="S316" s="47"/>
    </row>
    <row r="317" spans="1:19" x14ac:dyDescent="0.2">
      <c r="A317" s="92"/>
      <c r="B317" s="47"/>
      <c r="C317" s="47"/>
      <c r="D317" s="47"/>
      <c r="E317" s="47"/>
      <c r="F317" s="47"/>
      <c r="G317" s="47"/>
      <c r="H317" s="47"/>
      <c r="I317" s="47"/>
      <c r="J317" s="47"/>
      <c r="K317" s="47"/>
      <c r="L317" s="47"/>
      <c r="M317" s="47"/>
      <c r="N317" s="47"/>
      <c r="O317" s="47"/>
      <c r="P317" s="47"/>
      <c r="Q317" s="47"/>
      <c r="R317" s="47"/>
      <c r="S317" s="47"/>
    </row>
    <row r="318" spans="1:19" x14ac:dyDescent="0.2">
      <c r="A318" s="92"/>
      <c r="B318" s="47"/>
      <c r="C318" s="47"/>
      <c r="D318" s="47"/>
      <c r="E318" s="47"/>
      <c r="F318" s="47"/>
      <c r="G318" s="47"/>
      <c r="H318" s="47"/>
      <c r="I318" s="47"/>
      <c r="J318" s="47"/>
      <c r="K318" s="47"/>
      <c r="L318" s="47"/>
      <c r="M318" s="47"/>
      <c r="N318" s="47"/>
      <c r="O318" s="47"/>
      <c r="P318" s="47"/>
      <c r="Q318" s="47"/>
      <c r="R318" s="47"/>
      <c r="S318" s="47"/>
    </row>
    <row r="319" spans="1:19" x14ac:dyDescent="0.2">
      <c r="A319" s="92"/>
      <c r="B319" s="47"/>
      <c r="C319" s="47"/>
      <c r="D319" s="47"/>
      <c r="E319" s="47"/>
      <c r="F319" s="47"/>
      <c r="G319" s="47"/>
      <c r="H319" s="47"/>
      <c r="I319" s="47"/>
      <c r="J319" s="47"/>
      <c r="K319" s="47"/>
      <c r="L319" s="47"/>
      <c r="M319" s="47"/>
      <c r="N319" s="47"/>
      <c r="O319" s="47"/>
      <c r="P319" s="47"/>
      <c r="Q319" s="47"/>
      <c r="R319" s="47"/>
      <c r="S319" s="47"/>
    </row>
    <row r="320" spans="1:19" x14ac:dyDescent="0.2">
      <c r="A320" s="92"/>
      <c r="B320" s="47"/>
      <c r="C320" s="47"/>
      <c r="D320" s="47"/>
      <c r="E320" s="47"/>
      <c r="F320" s="47"/>
      <c r="G320" s="47"/>
      <c r="H320" s="47"/>
      <c r="I320" s="47"/>
      <c r="J320" s="47"/>
      <c r="K320" s="47"/>
      <c r="L320" s="47"/>
      <c r="M320" s="47"/>
      <c r="N320" s="47"/>
      <c r="O320" s="47"/>
      <c r="P320" s="47"/>
      <c r="Q320" s="47"/>
      <c r="R320" s="47"/>
      <c r="S320" s="47"/>
    </row>
    <row r="321" spans="1:19" x14ac:dyDescent="0.2">
      <c r="A321" s="92"/>
      <c r="B321" s="47"/>
      <c r="C321" s="47"/>
      <c r="D321" s="47"/>
      <c r="E321" s="47"/>
      <c r="F321" s="47"/>
      <c r="G321" s="47"/>
      <c r="H321" s="47"/>
      <c r="I321" s="47"/>
      <c r="J321" s="47"/>
      <c r="K321" s="47"/>
      <c r="L321" s="47"/>
      <c r="M321" s="47"/>
      <c r="N321" s="47"/>
      <c r="O321" s="47"/>
      <c r="P321" s="47"/>
      <c r="Q321" s="47"/>
      <c r="R321" s="47"/>
      <c r="S321" s="47"/>
    </row>
    <row r="322" spans="1:19" x14ac:dyDescent="0.2">
      <c r="A322" s="92"/>
      <c r="B322" s="47"/>
      <c r="C322" s="47"/>
      <c r="D322" s="47"/>
      <c r="E322" s="47"/>
      <c r="F322" s="47"/>
      <c r="G322" s="47"/>
      <c r="H322" s="47"/>
      <c r="I322" s="47"/>
      <c r="J322" s="47"/>
      <c r="K322" s="47"/>
      <c r="L322" s="47"/>
      <c r="M322" s="47"/>
      <c r="N322" s="47"/>
      <c r="O322" s="47"/>
      <c r="P322" s="47"/>
      <c r="Q322" s="47"/>
      <c r="R322" s="47"/>
      <c r="S322" s="47"/>
    </row>
    <row r="323" spans="1:19" x14ac:dyDescent="0.2">
      <c r="A323" s="92"/>
      <c r="B323" s="47"/>
      <c r="C323" s="47"/>
      <c r="D323" s="47"/>
      <c r="E323" s="47"/>
      <c r="F323" s="47"/>
      <c r="G323" s="47"/>
      <c r="H323" s="47"/>
      <c r="I323" s="47"/>
      <c r="J323" s="47"/>
      <c r="K323" s="47"/>
      <c r="L323" s="47"/>
      <c r="M323" s="47"/>
      <c r="N323" s="47"/>
      <c r="O323" s="47"/>
      <c r="P323" s="47"/>
      <c r="Q323" s="47"/>
      <c r="R323" s="47"/>
      <c r="S323" s="47"/>
    </row>
    <row r="324" spans="1:19" x14ac:dyDescent="0.2">
      <c r="A324" s="92"/>
      <c r="B324" s="47"/>
      <c r="C324" s="47"/>
      <c r="D324" s="47"/>
      <c r="E324" s="47"/>
      <c r="F324" s="47"/>
      <c r="G324" s="47"/>
      <c r="H324" s="47"/>
      <c r="I324" s="47"/>
      <c r="J324" s="47"/>
      <c r="K324" s="47"/>
      <c r="L324" s="47"/>
      <c r="M324" s="47"/>
      <c r="N324" s="47"/>
      <c r="O324" s="47"/>
      <c r="P324" s="47"/>
      <c r="Q324" s="47"/>
      <c r="R324" s="47"/>
      <c r="S324" s="47"/>
    </row>
    <row r="325" spans="1:19" x14ac:dyDescent="0.2">
      <c r="A325" s="92"/>
      <c r="B325" s="47"/>
      <c r="C325" s="47"/>
      <c r="D325" s="47"/>
      <c r="E325" s="47"/>
      <c r="F325" s="47"/>
      <c r="G325" s="47"/>
      <c r="H325" s="47"/>
      <c r="I325" s="47"/>
      <c r="J325" s="47"/>
      <c r="K325" s="47"/>
      <c r="L325" s="47"/>
      <c r="M325" s="47"/>
      <c r="N325" s="47"/>
      <c r="O325" s="47"/>
      <c r="P325" s="47"/>
      <c r="Q325" s="47"/>
      <c r="R325" s="47"/>
      <c r="S325" s="47"/>
    </row>
    <row r="326" spans="1:19" x14ac:dyDescent="0.2">
      <c r="A326" s="92"/>
      <c r="B326" s="47"/>
      <c r="C326" s="47"/>
      <c r="D326" s="47"/>
      <c r="E326" s="47"/>
      <c r="F326" s="47"/>
      <c r="G326" s="47"/>
      <c r="H326" s="47"/>
      <c r="I326" s="47"/>
      <c r="J326" s="47"/>
      <c r="K326" s="47"/>
      <c r="L326" s="47"/>
      <c r="M326" s="47"/>
      <c r="N326" s="47"/>
      <c r="O326" s="47"/>
      <c r="P326" s="47"/>
      <c r="Q326" s="47"/>
      <c r="R326" s="47"/>
      <c r="S326" s="47"/>
    </row>
    <row r="327" spans="1:19" x14ac:dyDescent="0.2">
      <c r="A327" s="92"/>
      <c r="B327" s="47"/>
      <c r="C327" s="47"/>
      <c r="D327" s="47"/>
      <c r="E327" s="47"/>
      <c r="F327" s="47"/>
      <c r="G327" s="47"/>
      <c r="H327" s="47"/>
      <c r="I327" s="47"/>
      <c r="J327" s="47"/>
      <c r="K327" s="47"/>
      <c r="L327" s="47"/>
      <c r="M327" s="47"/>
      <c r="N327" s="47"/>
      <c r="O327" s="47"/>
      <c r="P327" s="47"/>
      <c r="Q327" s="47"/>
      <c r="R327" s="47"/>
      <c r="S327" s="47"/>
    </row>
    <row r="328" spans="1:19" x14ac:dyDescent="0.2">
      <c r="A328" s="92"/>
      <c r="B328" s="47"/>
      <c r="C328" s="47"/>
      <c r="D328" s="47"/>
      <c r="E328" s="47"/>
      <c r="F328" s="47"/>
      <c r="G328" s="47"/>
      <c r="H328" s="47"/>
      <c r="I328" s="47"/>
      <c r="J328" s="47"/>
      <c r="K328" s="47"/>
      <c r="L328" s="47"/>
      <c r="M328" s="47"/>
      <c r="N328" s="47"/>
      <c r="O328" s="47"/>
      <c r="P328" s="47"/>
      <c r="Q328" s="47"/>
      <c r="R328" s="47"/>
      <c r="S328" s="47"/>
    </row>
    <row r="329" spans="1:19" x14ac:dyDescent="0.2">
      <c r="A329" s="92"/>
      <c r="B329" s="47"/>
      <c r="C329" s="47"/>
      <c r="D329" s="47"/>
      <c r="E329" s="47"/>
      <c r="F329" s="47"/>
      <c r="G329" s="47"/>
      <c r="H329" s="47"/>
      <c r="I329" s="47"/>
      <c r="J329" s="47"/>
      <c r="K329" s="47"/>
      <c r="L329" s="47"/>
      <c r="M329" s="47"/>
      <c r="N329" s="47"/>
      <c r="O329" s="47"/>
      <c r="P329" s="47"/>
      <c r="Q329" s="47"/>
      <c r="R329" s="47"/>
      <c r="S329" s="47"/>
    </row>
    <row r="330" spans="1:19" x14ac:dyDescent="0.2">
      <c r="A330" s="92"/>
      <c r="B330" s="47"/>
      <c r="C330" s="47"/>
      <c r="D330" s="47"/>
      <c r="E330" s="47"/>
      <c r="F330" s="47"/>
      <c r="G330" s="47"/>
      <c r="H330" s="47"/>
      <c r="I330" s="47"/>
      <c r="J330" s="47"/>
      <c r="K330" s="47"/>
      <c r="L330" s="47"/>
      <c r="M330" s="47"/>
      <c r="N330" s="47"/>
      <c r="O330" s="47"/>
      <c r="P330" s="47"/>
      <c r="Q330" s="47"/>
      <c r="R330" s="47"/>
      <c r="S330" s="47"/>
    </row>
    <row r="331" spans="1:19" x14ac:dyDescent="0.2">
      <c r="A331" s="92"/>
      <c r="B331" s="47"/>
      <c r="C331" s="47"/>
      <c r="D331" s="47"/>
      <c r="E331" s="47"/>
      <c r="F331" s="47"/>
      <c r="G331" s="47"/>
      <c r="H331" s="47"/>
      <c r="I331" s="47"/>
      <c r="J331" s="47"/>
      <c r="K331" s="47"/>
      <c r="L331" s="47"/>
      <c r="M331" s="47"/>
      <c r="N331" s="47"/>
      <c r="O331" s="47"/>
      <c r="P331" s="47"/>
      <c r="Q331" s="47"/>
      <c r="R331" s="47"/>
      <c r="S331" s="47"/>
    </row>
    <row r="332" spans="1:19" x14ac:dyDescent="0.2">
      <c r="A332" s="92"/>
      <c r="B332" s="47"/>
      <c r="C332" s="47"/>
      <c r="D332" s="47"/>
      <c r="E332" s="47"/>
      <c r="F332" s="47"/>
      <c r="G332" s="47"/>
      <c r="H332" s="47"/>
      <c r="I332" s="47"/>
      <c r="J332" s="47"/>
      <c r="K332" s="47"/>
      <c r="L332" s="47"/>
      <c r="M332" s="47"/>
      <c r="N332" s="47"/>
      <c r="O332" s="47"/>
      <c r="P332" s="47"/>
      <c r="Q332" s="47"/>
      <c r="R332" s="47"/>
      <c r="S332" s="47"/>
    </row>
    <row r="333" spans="1:19" x14ac:dyDescent="0.2">
      <c r="A333" s="92"/>
      <c r="B333" s="47"/>
      <c r="C333" s="47"/>
      <c r="D333" s="47"/>
      <c r="E333" s="47"/>
      <c r="F333" s="47"/>
      <c r="G333" s="47"/>
      <c r="H333" s="47"/>
      <c r="I333" s="47"/>
      <c r="J333" s="47"/>
      <c r="K333" s="47"/>
      <c r="L333" s="47"/>
      <c r="M333" s="47"/>
      <c r="N333" s="47"/>
      <c r="O333" s="47"/>
      <c r="P333" s="47"/>
      <c r="Q333" s="47"/>
      <c r="R333" s="47"/>
      <c r="S333" s="47"/>
    </row>
    <row r="334" spans="1:19" x14ac:dyDescent="0.2">
      <c r="A334" s="92"/>
      <c r="B334" s="47"/>
      <c r="C334" s="47"/>
      <c r="D334" s="47"/>
      <c r="E334" s="47"/>
      <c r="F334" s="47"/>
      <c r="G334" s="47"/>
      <c r="H334" s="47"/>
      <c r="I334" s="47"/>
      <c r="J334" s="47"/>
      <c r="K334" s="47"/>
      <c r="L334" s="47"/>
      <c r="M334" s="47"/>
      <c r="N334" s="47"/>
      <c r="O334" s="47"/>
      <c r="P334" s="47"/>
      <c r="Q334" s="47"/>
      <c r="R334" s="47"/>
      <c r="S334" s="47"/>
    </row>
    <row r="335" spans="1:19" x14ac:dyDescent="0.2">
      <c r="A335" s="92"/>
      <c r="B335" s="47"/>
      <c r="C335" s="47"/>
      <c r="D335" s="47"/>
      <c r="E335" s="47"/>
      <c r="F335" s="47"/>
      <c r="G335" s="47"/>
      <c r="H335" s="47"/>
      <c r="I335" s="47"/>
      <c r="J335" s="47"/>
      <c r="K335" s="47"/>
      <c r="L335" s="47"/>
      <c r="M335" s="47"/>
      <c r="N335" s="47"/>
      <c r="O335" s="47"/>
      <c r="P335" s="47"/>
      <c r="Q335" s="47"/>
      <c r="R335" s="47"/>
      <c r="S335" s="47"/>
    </row>
    <row r="336" spans="1:19" x14ac:dyDescent="0.2">
      <c r="A336" s="92"/>
      <c r="B336" s="47"/>
      <c r="C336" s="47"/>
      <c r="D336" s="47"/>
      <c r="E336" s="47"/>
      <c r="F336" s="47"/>
      <c r="G336" s="47"/>
      <c r="H336" s="47"/>
      <c r="I336" s="47"/>
      <c r="J336" s="47"/>
      <c r="K336" s="47"/>
      <c r="L336" s="47"/>
      <c r="M336" s="47"/>
      <c r="N336" s="47"/>
      <c r="O336" s="47"/>
      <c r="P336" s="47"/>
      <c r="Q336" s="47"/>
      <c r="R336" s="47"/>
      <c r="S336" s="47"/>
    </row>
    <row r="337" spans="1:19" x14ac:dyDescent="0.2">
      <c r="A337" s="92"/>
      <c r="B337" s="47"/>
      <c r="C337" s="47"/>
      <c r="D337" s="47"/>
      <c r="E337" s="47"/>
      <c r="F337" s="47"/>
      <c r="G337" s="47"/>
      <c r="H337" s="47"/>
      <c r="I337" s="47"/>
      <c r="J337" s="47"/>
      <c r="K337" s="47"/>
      <c r="L337" s="47"/>
      <c r="M337" s="47"/>
      <c r="N337" s="47"/>
      <c r="O337" s="47"/>
      <c r="P337" s="47"/>
      <c r="Q337" s="47"/>
      <c r="R337" s="47"/>
      <c r="S337" s="47"/>
    </row>
    <row r="338" spans="1:19" x14ac:dyDescent="0.2">
      <c r="A338" s="92"/>
      <c r="B338" s="47"/>
      <c r="C338" s="47"/>
      <c r="D338" s="47"/>
      <c r="E338" s="47"/>
      <c r="F338" s="47"/>
      <c r="G338" s="47"/>
      <c r="H338" s="47"/>
      <c r="I338" s="47"/>
      <c r="J338" s="47"/>
      <c r="K338" s="47"/>
      <c r="L338" s="47"/>
      <c r="M338" s="47"/>
      <c r="N338" s="47"/>
      <c r="O338" s="47"/>
      <c r="P338" s="47"/>
      <c r="Q338" s="47"/>
      <c r="R338" s="47"/>
      <c r="S338" s="47"/>
    </row>
    <row r="339" spans="1:19" x14ac:dyDescent="0.2">
      <c r="A339" s="92"/>
      <c r="B339" s="47"/>
      <c r="C339" s="47"/>
      <c r="D339" s="47"/>
      <c r="E339" s="47"/>
      <c r="F339" s="47"/>
      <c r="G339" s="47"/>
      <c r="H339" s="47"/>
      <c r="I339" s="47"/>
      <c r="J339" s="47"/>
      <c r="K339" s="47"/>
      <c r="L339" s="47"/>
      <c r="M339" s="47"/>
      <c r="N339" s="47"/>
      <c r="O339" s="47"/>
      <c r="P339" s="47"/>
      <c r="Q339" s="47"/>
      <c r="R339" s="47"/>
      <c r="S339" s="47"/>
    </row>
    <row r="340" spans="1:19" x14ac:dyDescent="0.2">
      <c r="A340" s="92"/>
      <c r="B340" s="47"/>
      <c r="C340" s="47"/>
      <c r="D340" s="47"/>
      <c r="E340" s="47"/>
      <c r="F340" s="47"/>
      <c r="G340" s="47"/>
      <c r="H340" s="47"/>
      <c r="I340" s="47"/>
      <c r="J340" s="47"/>
      <c r="K340" s="47"/>
      <c r="L340" s="47"/>
      <c r="M340" s="47"/>
      <c r="N340" s="47"/>
      <c r="O340" s="47"/>
      <c r="P340" s="47"/>
      <c r="Q340" s="47"/>
      <c r="R340" s="47"/>
      <c r="S340" s="47"/>
    </row>
    <row r="341" spans="1:19" x14ac:dyDescent="0.2">
      <c r="A341" s="92"/>
      <c r="B341" s="47"/>
      <c r="C341" s="47"/>
      <c r="D341" s="47"/>
      <c r="E341" s="47"/>
      <c r="F341" s="47"/>
      <c r="G341" s="47"/>
      <c r="H341" s="47"/>
      <c r="I341" s="47"/>
      <c r="J341" s="47"/>
      <c r="K341" s="47"/>
      <c r="L341" s="47"/>
      <c r="M341" s="47"/>
      <c r="N341" s="47"/>
      <c r="O341" s="47"/>
      <c r="P341" s="47"/>
      <c r="Q341" s="47"/>
      <c r="R341" s="47"/>
      <c r="S341" s="47"/>
    </row>
    <row r="342" spans="1:19" x14ac:dyDescent="0.2">
      <c r="A342" s="92"/>
      <c r="B342" s="47"/>
      <c r="C342" s="47"/>
      <c r="D342" s="47"/>
      <c r="E342" s="47"/>
      <c r="F342" s="47"/>
      <c r="G342" s="47"/>
      <c r="H342" s="47"/>
      <c r="I342" s="47"/>
      <c r="J342" s="47"/>
      <c r="K342" s="47"/>
      <c r="L342" s="47"/>
      <c r="M342" s="47"/>
      <c r="N342" s="47"/>
      <c r="O342" s="47"/>
      <c r="P342" s="47"/>
      <c r="Q342" s="47"/>
      <c r="R342" s="47"/>
      <c r="S342" s="47"/>
    </row>
    <row r="343" spans="1:19" x14ac:dyDescent="0.2">
      <c r="A343" s="92"/>
      <c r="B343" s="47"/>
      <c r="C343" s="47"/>
      <c r="D343" s="47"/>
      <c r="E343" s="47"/>
      <c r="F343" s="47"/>
      <c r="G343" s="47"/>
      <c r="H343" s="47"/>
      <c r="I343" s="47"/>
      <c r="J343" s="47"/>
      <c r="K343" s="47"/>
      <c r="L343" s="47"/>
      <c r="M343" s="47"/>
      <c r="N343" s="47"/>
      <c r="O343" s="47"/>
      <c r="P343" s="47"/>
      <c r="Q343" s="47"/>
      <c r="R343" s="47"/>
      <c r="S343" s="47"/>
    </row>
    <row r="344" spans="1:19" x14ac:dyDescent="0.2">
      <c r="A344" s="92"/>
      <c r="B344" s="47"/>
      <c r="C344" s="47"/>
      <c r="D344" s="47"/>
      <c r="E344" s="47"/>
      <c r="F344" s="47"/>
      <c r="G344" s="47"/>
      <c r="H344" s="47"/>
      <c r="I344" s="47"/>
      <c r="J344" s="47"/>
      <c r="K344" s="47"/>
      <c r="L344" s="47"/>
      <c r="M344" s="47"/>
      <c r="N344" s="47"/>
      <c r="O344" s="47"/>
      <c r="P344" s="47"/>
      <c r="Q344" s="47"/>
      <c r="R344" s="47"/>
      <c r="S344" s="47"/>
    </row>
    <row r="345" spans="1:19" x14ac:dyDescent="0.2">
      <c r="A345" s="92"/>
      <c r="B345" s="47"/>
      <c r="C345" s="47"/>
      <c r="D345" s="47"/>
      <c r="E345" s="47"/>
      <c r="F345" s="47"/>
      <c r="G345" s="47"/>
      <c r="H345" s="47"/>
      <c r="I345" s="47"/>
      <c r="J345" s="47"/>
      <c r="K345" s="47"/>
      <c r="L345" s="47"/>
      <c r="M345" s="47"/>
      <c r="N345" s="47"/>
      <c r="O345" s="47"/>
      <c r="P345" s="47"/>
      <c r="Q345" s="47"/>
      <c r="R345" s="47"/>
      <c r="S345" s="47"/>
    </row>
    <row r="346" spans="1:19" x14ac:dyDescent="0.2">
      <c r="A346" s="92"/>
      <c r="B346" s="47"/>
      <c r="C346" s="47"/>
      <c r="D346" s="47"/>
      <c r="E346" s="47"/>
      <c r="F346" s="47"/>
      <c r="G346" s="47"/>
      <c r="H346" s="47"/>
      <c r="I346" s="47"/>
      <c r="J346" s="47"/>
      <c r="K346" s="47"/>
      <c r="L346" s="47"/>
      <c r="M346" s="47"/>
      <c r="N346" s="47"/>
      <c r="O346" s="47"/>
      <c r="P346" s="47"/>
      <c r="Q346" s="47"/>
      <c r="R346" s="47"/>
      <c r="S346" s="47"/>
    </row>
    <row r="347" spans="1:19" x14ac:dyDescent="0.2">
      <c r="A347" s="92"/>
      <c r="B347" s="47"/>
      <c r="C347" s="47"/>
      <c r="D347" s="47"/>
      <c r="E347" s="47"/>
      <c r="F347" s="47"/>
      <c r="G347" s="47"/>
      <c r="H347" s="47"/>
      <c r="I347" s="47"/>
      <c r="J347" s="47"/>
      <c r="K347" s="47"/>
      <c r="L347" s="47"/>
      <c r="M347" s="47"/>
      <c r="N347" s="47"/>
      <c r="O347" s="47"/>
      <c r="P347" s="47"/>
      <c r="Q347" s="47"/>
      <c r="R347" s="47"/>
      <c r="S347" s="47"/>
    </row>
    <row r="348" spans="1:19" x14ac:dyDescent="0.2">
      <c r="A348" s="92"/>
      <c r="B348" s="47"/>
      <c r="C348" s="47"/>
      <c r="D348" s="47"/>
      <c r="E348" s="47"/>
      <c r="F348" s="47"/>
      <c r="G348" s="47"/>
      <c r="H348" s="47"/>
      <c r="I348" s="47"/>
      <c r="J348" s="47"/>
      <c r="K348" s="47"/>
      <c r="L348" s="47"/>
      <c r="M348" s="47"/>
      <c r="N348" s="47"/>
      <c r="O348" s="47"/>
      <c r="P348" s="47"/>
      <c r="Q348" s="47"/>
      <c r="R348" s="47"/>
      <c r="S348" s="47"/>
    </row>
    <row r="349" spans="1:19" x14ac:dyDescent="0.2">
      <c r="A349" s="92"/>
      <c r="B349" s="47"/>
      <c r="C349" s="47"/>
      <c r="D349" s="47"/>
      <c r="E349" s="47"/>
      <c r="F349" s="47"/>
      <c r="G349" s="47"/>
      <c r="H349" s="47"/>
      <c r="I349" s="47"/>
      <c r="J349" s="47"/>
      <c r="K349" s="47"/>
      <c r="L349" s="47"/>
      <c r="M349" s="47"/>
      <c r="N349" s="47"/>
      <c r="O349" s="47"/>
      <c r="P349" s="47"/>
      <c r="Q349" s="47"/>
      <c r="R349" s="47"/>
      <c r="S349" s="47"/>
    </row>
    <row r="350" spans="1:19" x14ac:dyDescent="0.2">
      <c r="A350" s="92"/>
      <c r="B350" s="47"/>
      <c r="C350" s="47"/>
      <c r="D350" s="47"/>
      <c r="E350" s="47"/>
      <c r="F350" s="47"/>
      <c r="G350" s="47"/>
      <c r="H350" s="47"/>
      <c r="I350" s="47"/>
      <c r="J350" s="47"/>
      <c r="K350" s="47"/>
      <c r="L350" s="47"/>
      <c r="M350" s="47"/>
      <c r="N350" s="47"/>
      <c r="O350" s="47"/>
      <c r="P350" s="47"/>
      <c r="Q350" s="47"/>
      <c r="R350" s="47"/>
      <c r="S350" s="47"/>
    </row>
    <row r="351" spans="1:19" x14ac:dyDescent="0.2">
      <c r="A351" s="92"/>
      <c r="B351" s="47"/>
      <c r="C351" s="47"/>
      <c r="D351" s="47"/>
      <c r="E351" s="47"/>
      <c r="F351" s="47"/>
      <c r="G351" s="47"/>
      <c r="H351" s="47"/>
      <c r="I351" s="47"/>
      <c r="J351" s="47"/>
      <c r="K351" s="47"/>
      <c r="L351" s="47"/>
      <c r="M351" s="47"/>
      <c r="N351" s="47"/>
      <c r="O351" s="47"/>
      <c r="P351" s="47"/>
      <c r="Q351" s="47"/>
      <c r="R351" s="47"/>
      <c r="S351" s="47"/>
    </row>
    <row r="352" spans="1:19" x14ac:dyDescent="0.2">
      <c r="A352" s="92"/>
      <c r="B352" s="47"/>
      <c r="C352" s="47"/>
      <c r="D352" s="47"/>
      <c r="E352" s="47"/>
      <c r="F352" s="47"/>
      <c r="G352" s="47"/>
      <c r="H352" s="47"/>
      <c r="I352" s="47"/>
      <c r="J352" s="47"/>
      <c r="K352" s="47"/>
      <c r="L352" s="47"/>
      <c r="M352" s="47"/>
      <c r="N352" s="47"/>
      <c r="O352" s="47"/>
      <c r="P352" s="47"/>
      <c r="Q352" s="47"/>
      <c r="R352" s="47"/>
      <c r="S352" s="47"/>
    </row>
    <row r="353" spans="1:19" x14ac:dyDescent="0.2">
      <c r="A353" s="92"/>
      <c r="B353" s="47"/>
      <c r="C353" s="47"/>
      <c r="D353" s="47"/>
      <c r="E353" s="47"/>
      <c r="F353" s="47"/>
      <c r="G353" s="47"/>
      <c r="H353" s="47"/>
      <c r="I353" s="47"/>
      <c r="J353" s="47"/>
      <c r="K353" s="47"/>
      <c r="L353" s="47"/>
      <c r="M353" s="47"/>
      <c r="N353" s="47"/>
      <c r="O353" s="47"/>
      <c r="P353" s="47"/>
      <c r="Q353" s="47"/>
      <c r="R353" s="47"/>
      <c r="S353" s="47"/>
    </row>
    <row r="354" spans="1:19" x14ac:dyDescent="0.2">
      <c r="A354" s="92"/>
      <c r="B354" s="47"/>
      <c r="C354" s="47"/>
      <c r="D354" s="47"/>
      <c r="E354" s="47"/>
      <c r="F354" s="47"/>
      <c r="G354" s="47"/>
      <c r="H354" s="47"/>
      <c r="I354" s="47"/>
      <c r="J354" s="47"/>
      <c r="K354" s="47"/>
      <c r="L354" s="47"/>
      <c r="M354" s="47"/>
      <c r="N354" s="47"/>
      <c r="O354" s="47"/>
      <c r="P354" s="47"/>
      <c r="Q354" s="47"/>
      <c r="R354" s="47"/>
      <c r="S354" s="47"/>
    </row>
    <row r="355" spans="1:19" x14ac:dyDescent="0.2">
      <c r="A355" s="92"/>
      <c r="B355" s="47"/>
      <c r="C355" s="47"/>
      <c r="D355" s="47"/>
      <c r="E355" s="47"/>
      <c r="F355" s="47"/>
      <c r="G355" s="47"/>
      <c r="H355" s="47"/>
      <c r="I355" s="47"/>
      <c r="J355" s="47"/>
      <c r="K355" s="47"/>
      <c r="L355" s="47"/>
      <c r="M355" s="47"/>
      <c r="N355" s="47"/>
      <c r="O355" s="47"/>
      <c r="P355" s="47"/>
      <c r="Q355" s="47"/>
      <c r="R355" s="47"/>
      <c r="S355" s="47"/>
    </row>
    <row r="356" spans="1:19" x14ac:dyDescent="0.2">
      <c r="A356" s="92"/>
      <c r="B356" s="47"/>
      <c r="C356" s="47"/>
      <c r="D356" s="47"/>
      <c r="E356" s="47"/>
      <c r="F356" s="47"/>
      <c r="G356" s="47"/>
      <c r="H356" s="47"/>
      <c r="I356" s="47"/>
      <c r="J356" s="47"/>
      <c r="K356" s="47"/>
      <c r="L356" s="47"/>
      <c r="M356" s="47"/>
      <c r="N356" s="47"/>
      <c r="O356" s="47"/>
      <c r="P356" s="47"/>
      <c r="Q356" s="47"/>
      <c r="R356" s="47"/>
      <c r="S356" s="47"/>
    </row>
    <row r="357" spans="1:19" x14ac:dyDescent="0.2">
      <c r="A357" s="92"/>
      <c r="B357" s="47"/>
      <c r="C357" s="47"/>
      <c r="D357" s="47"/>
      <c r="E357" s="47"/>
      <c r="F357" s="47"/>
      <c r="G357" s="47"/>
      <c r="H357" s="47"/>
      <c r="I357" s="47"/>
      <c r="J357" s="47"/>
      <c r="K357" s="47"/>
      <c r="L357" s="47"/>
      <c r="M357" s="47"/>
      <c r="N357" s="47"/>
      <c r="O357" s="47"/>
      <c r="P357" s="47"/>
      <c r="Q357" s="47"/>
      <c r="R357" s="47"/>
      <c r="S357" s="47"/>
    </row>
    <row r="358" spans="1:19" x14ac:dyDescent="0.2">
      <c r="A358" s="92"/>
      <c r="B358" s="47"/>
      <c r="C358" s="47"/>
      <c r="D358" s="47"/>
      <c r="E358" s="47"/>
      <c r="F358" s="47"/>
      <c r="G358" s="47"/>
      <c r="H358" s="47"/>
      <c r="I358" s="47"/>
      <c r="J358" s="47"/>
      <c r="K358" s="47"/>
      <c r="L358" s="47"/>
      <c r="M358" s="47"/>
      <c r="N358" s="47"/>
      <c r="O358" s="47"/>
      <c r="P358" s="47"/>
      <c r="Q358" s="47"/>
      <c r="R358" s="47"/>
      <c r="S358" s="47"/>
    </row>
    <row r="359" spans="1:19" x14ac:dyDescent="0.2">
      <c r="A359" s="92"/>
      <c r="B359" s="47"/>
      <c r="C359" s="47"/>
      <c r="D359" s="47"/>
      <c r="E359" s="47"/>
      <c r="F359" s="47"/>
      <c r="G359" s="47"/>
      <c r="H359" s="47"/>
      <c r="I359" s="47"/>
      <c r="J359" s="47"/>
      <c r="K359" s="47"/>
      <c r="L359" s="47"/>
      <c r="M359" s="47"/>
      <c r="N359" s="47"/>
      <c r="O359" s="47"/>
      <c r="P359" s="47"/>
      <c r="Q359" s="47"/>
      <c r="R359" s="47"/>
      <c r="S359" s="47"/>
    </row>
    <row r="360" spans="1:19" x14ac:dyDescent="0.2">
      <c r="A360" s="92"/>
      <c r="B360" s="47"/>
      <c r="C360" s="47"/>
      <c r="D360" s="47"/>
      <c r="E360" s="47"/>
      <c r="F360" s="47"/>
      <c r="G360" s="47"/>
      <c r="H360" s="47"/>
      <c r="I360" s="47"/>
      <c r="J360" s="47"/>
      <c r="K360" s="47"/>
      <c r="L360" s="47"/>
      <c r="M360" s="47"/>
      <c r="N360" s="47"/>
      <c r="O360" s="47"/>
      <c r="P360" s="47"/>
      <c r="Q360" s="47"/>
      <c r="R360" s="47"/>
      <c r="S360" s="47"/>
    </row>
    <row r="361" spans="1:19" x14ac:dyDescent="0.2">
      <c r="A361" s="92"/>
      <c r="B361" s="47"/>
      <c r="C361" s="47"/>
      <c r="D361" s="47"/>
      <c r="E361" s="47"/>
      <c r="F361" s="47"/>
      <c r="G361" s="47"/>
      <c r="H361" s="47"/>
      <c r="I361" s="47"/>
      <c r="J361" s="47"/>
      <c r="K361" s="47"/>
      <c r="L361" s="47"/>
      <c r="M361" s="47"/>
      <c r="N361" s="47"/>
      <c r="O361" s="47"/>
      <c r="P361" s="47"/>
      <c r="Q361" s="47"/>
      <c r="R361" s="47"/>
      <c r="S361" s="47"/>
    </row>
    <row r="362" spans="1:19" x14ac:dyDescent="0.2">
      <c r="A362" s="92"/>
      <c r="B362" s="47"/>
      <c r="C362" s="47"/>
      <c r="D362" s="47"/>
      <c r="E362" s="47"/>
      <c r="F362" s="47"/>
      <c r="G362" s="47"/>
      <c r="H362" s="47"/>
      <c r="I362" s="47"/>
      <c r="J362" s="47"/>
      <c r="K362" s="47"/>
      <c r="L362" s="47"/>
      <c r="M362" s="47"/>
      <c r="N362" s="47"/>
      <c r="O362" s="47"/>
      <c r="P362" s="47"/>
      <c r="Q362" s="47"/>
      <c r="R362" s="47"/>
      <c r="S362" s="47"/>
    </row>
    <row r="363" spans="1:19" x14ac:dyDescent="0.2">
      <c r="A363" s="92"/>
      <c r="B363" s="47"/>
      <c r="C363" s="47"/>
      <c r="D363" s="47"/>
      <c r="E363" s="47"/>
      <c r="F363" s="47"/>
      <c r="G363" s="47"/>
      <c r="H363" s="47"/>
      <c r="I363" s="47"/>
      <c r="J363" s="47"/>
      <c r="K363" s="47"/>
      <c r="L363" s="47"/>
      <c r="M363" s="47"/>
      <c r="N363" s="47"/>
      <c r="O363" s="47"/>
      <c r="P363" s="47"/>
      <c r="Q363" s="47"/>
      <c r="R363" s="47"/>
      <c r="S363" s="47"/>
    </row>
    <row r="364" spans="1:19" x14ac:dyDescent="0.2">
      <c r="A364" s="92"/>
      <c r="B364" s="47"/>
      <c r="C364" s="47"/>
      <c r="D364" s="47"/>
      <c r="E364" s="47"/>
      <c r="F364" s="47"/>
      <c r="G364" s="47"/>
      <c r="H364" s="47"/>
      <c r="I364" s="47"/>
      <c r="J364" s="47"/>
      <c r="K364" s="47"/>
      <c r="L364" s="47"/>
      <c r="M364" s="47"/>
      <c r="N364" s="47"/>
      <c r="O364" s="47"/>
      <c r="P364" s="47"/>
      <c r="Q364" s="47"/>
      <c r="R364" s="47"/>
      <c r="S364" s="47"/>
    </row>
    <row r="365" spans="1:19" x14ac:dyDescent="0.2">
      <c r="A365" s="92"/>
      <c r="B365" s="47"/>
      <c r="C365" s="47"/>
      <c r="D365" s="47"/>
      <c r="E365" s="47"/>
      <c r="F365" s="47"/>
      <c r="G365" s="47"/>
      <c r="H365" s="47"/>
      <c r="I365" s="47"/>
      <c r="J365" s="47"/>
      <c r="K365" s="47"/>
      <c r="L365" s="47"/>
      <c r="M365" s="47"/>
      <c r="N365" s="47"/>
      <c r="O365" s="47"/>
      <c r="P365" s="47"/>
      <c r="Q365" s="47"/>
      <c r="R365" s="47"/>
      <c r="S365" s="47"/>
    </row>
    <row r="366" spans="1:19" x14ac:dyDescent="0.2">
      <c r="A366" s="92"/>
      <c r="B366" s="47"/>
      <c r="C366" s="47"/>
      <c r="D366" s="47"/>
      <c r="E366" s="47"/>
      <c r="F366" s="47"/>
      <c r="G366" s="47"/>
      <c r="H366" s="47"/>
      <c r="I366" s="47"/>
      <c r="J366" s="47"/>
      <c r="K366" s="47"/>
      <c r="L366" s="47"/>
      <c r="M366" s="47"/>
      <c r="N366" s="47"/>
      <c r="O366" s="47"/>
      <c r="P366" s="47"/>
      <c r="Q366" s="47"/>
      <c r="R366" s="47"/>
      <c r="S366" s="47"/>
    </row>
    <row r="367" spans="1:19" x14ac:dyDescent="0.2">
      <c r="A367" s="92"/>
      <c r="B367" s="47"/>
      <c r="C367" s="47"/>
      <c r="D367" s="47"/>
      <c r="E367" s="47"/>
      <c r="F367" s="47"/>
      <c r="G367" s="47"/>
      <c r="H367" s="47"/>
      <c r="I367" s="47"/>
      <c r="J367" s="47"/>
      <c r="K367" s="47"/>
      <c r="L367" s="47"/>
      <c r="M367" s="47"/>
      <c r="N367" s="47"/>
      <c r="O367" s="47"/>
      <c r="P367" s="47"/>
      <c r="Q367" s="47"/>
      <c r="R367" s="47"/>
      <c r="S367" s="47"/>
    </row>
    <row r="368" spans="1:19" x14ac:dyDescent="0.2">
      <c r="A368" s="92"/>
      <c r="B368" s="47"/>
      <c r="C368" s="47"/>
      <c r="D368" s="47"/>
      <c r="E368" s="47"/>
      <c r="F368" s="47"/>
      <c r="G368" s="47"/>
      <c r="H368" s="47"/>
      <c r="I368" s="47"/>
      <c r="J368" s="47"/>
      <c r="K368" s="47"/>
      <c r="L368" s="47"/>
      <c r="M368" s="47"/>
      <c r="N368" s="47"/>
      <c r="O368" s="47"/>
      <c r="P368" s="47"/>
      <c r="Q368" s="47"/>
      <c r="R368" s="47"/>
      <c r="S368" s="47"/>
    </row>
    <row r="369" spans="1:19" x14ac:dyDescent="0.2">
      <c r="A369" s="92"/>
      <c r="B369" s="47"/>
      <c r="C369" s="47"/>
      <c r="D369" s="47"/>
      <c r="E369" s="47"/>
      <c r="F369" s="47"/>
      <c r="G369" s="47"/>
      <c r="H369" s="47"/>
      <c r="I369" s="47"/>
      <c r="J369" s="47"/>
      <c r="K369" s="47"/>
      <c r="L369" s="47"/>
      <c r="M369" s="47"/>
      <c r="N369" s="47"/>
      <c r="O369" s="47"/>
      <c r="P369" s="47"/>
      <c r="Q369" s="47"/>
      <c r="R369" s="47"/>
      <c r="S369" s="47"/>
    </row>
    <row r="370" spans="1:19" x14ac:dyDescent="0.2">
      <c r="A370" s="92"/>
      <c r="B370" s="47"/>
      <c r="C370" s="47"/>
      <c r="D370" s="47"/>
      <c r="E370" s="47"/>
      <c r="F370" s="47"/>
      <c r="G370" s="47"/>
      <c r="H370" s="47"/>
      <c r="I370" s="47"/>
      <c r="J370" s="47"/>
      <c r="K370" s="47"/>
      <c r="L370" s="47"/>
      <c r="M370" s="47"/>
      <c r="N370" s="47"/>
      <c r="O370" s="47"/>
      <c r="P370" s="47"/>
      <c r="Q370" s="47"/>
      <c r="R370" s="47"/>
      <c r="S370" s="47"/>
    </row>
    <row r="371" spans="1:19" x14ac:dyDescent="0.2">
      <c r="A371" s="92"/>
      <c r="B371" s="47"/>
      <c r="C371" s="47"/>
      <c r="D371" s="47"/>
      <c r="E371" s="47"/>
      <c r="F371" s="47"/>
      <c r="G371" s="47"/>
      <c r="H371" s="47"/>
      <c r="I371" s="47"/>
      <c r="J371" s="47"/>
      <c r="K371" s="47"/>
      <c r="L371" s="47"/>
      <c r="M371" s="47"/>
      <c r="N371" s="47"/>
      <c r="O371" s="47"/>
      <c r="P371" s="47"/>
      <c r="Q371" s="47"/>
      <c r="R371" s="47"/>
      <c r="S371" s="47"/>
    </row>
    <row r="372" spans="1:19" x14ac:dyDescent="0.2">
      <c r="A372" s="92"/>
      <c r="B372" s="47"/>
      <c r="C372" s="47"/>
      <c r="D372" s="47"/>
      <c r="E372" s="47"/>
      <c r="F372" s="47"/>
      <c r="G372" s="47"/>
      <c r="H372" s="47"/>
      <c r="I372" s="47"/>
      <c r="J372" s="47"/>
      <c r="K372" s="47"/>
      <c r="L372" s="47"/>
      <c r="M372" s="47"/>
      <c r="N372" s="47"/>
      <c r="O372" s="47"/>
      <c r="P372" s="47"/>
      <c r="Q372" s="47"/>
      <c r="R372" s="47"/>
      <c r="S372" s="47"/>
    </row>
    <row r="373" spans="1:19" x14ac:dyDescent="0.2">
      <c r="A373" s="92"/>
      <c r="B373" s="47"/>
      <c r="C373" s="47"/>
      <c r="D373" s="47"/>
      <c r="E373" s="47"/>
      <c r="F373" s="47"/>
      <c r="G373" s="47"/>
      <c r="H373" s="47"/>
      <c r="I373" s="47"/>
      <c r="J373" s="47"/>
      <c r="K373" s="47"/>
      <c r="L373" s="47"/>
      <c r="M373" s="47"/>
      <c r="N373" s="47"/>
      <c r="O373" s="47"/>
      <c r="P373" s="47"/>
      <c r="Q373" s="47"/>
      <c r="R373" s="47"/>
      <c r="S373" s="47"/>
    </row>
    <row r="374" spans="1:19" x14ac:dyDescent="0.2">
      <c r="A374" s="92"/>
      <c r="B374" s="47"/>
      <c r="C374" s="47"/>
      <c r="D374" s="47"/>
      <c r="E374" s="47"/>
      <c r="F374" s="47"/>
      <c r="G374" s="47"/>
      <c r="H374" s="47"/>
      <c r="I374" s="47"/>
      <c r="J374" s="47"/>
      <c r="K374" s="47"/>
      <c r="L374" s="47"/>
      <c r="M374" s="47"/>
      <c r="N374" s="47"/>
      <c r="O374" s="47"/>
      <c r="P374" s="47"/>
      <c r="Q374" s="47"/>
      <c r="R374" s="47"/>
      <c r="S374" s="47"/>
    </row>
    <row r="375" spans="1:19" x14ac:dyDescent="0.2">
      <c r="A375" s="92"/>
      <c r="B375" s="47"/>
      <c r="C375" s="47"/>
      <c r="D375" s="47"/>
      <c r="E375" s="47"/>
      <c r="F375" s="47"/>
      <c r="G375" s="47"/>
      <c r="H375" s="47"/>
      <c r="I375" s="47"/>
      <c r="J375" s="47"/>
      <c r="K375" s="47"/>
      <c r="L375" s="47"/>
      <c r="M375" s="47"/>
      <c r="N375" s="47"/>
      <c r="O375" s="47"/>
      <c r="P375" s="47"/>
      <c r="Q375" s="47"/>
      <c r="R375" s="47"/>
      <c r="S375" s="47"/>
    </row>
    <row r="376" spans="1:19" x14ac:dyDescent="0.2">
      <c r="A376" s="92"/>
      <c r="B376" s="47"/>
      <c r="C376" s="47"/>
      <c r="D376" s="47"/>
      <c r="E376" s="47"/>
      <c r="F376" s="47"/>
      <c r="G376" s="47"/>
      <c r="H376" s="47"/>
      <c r="I376" s="47"/>
      <c r="J376" s="47"/>
      <c r="K376" s="47"/>
      <c r="L376" s="47"/>
      <c r="M376" s="47"/>
      <c r="N376" s="47"/>
      <c r="O376" s="47"/>
      <c r="P376" s="47"/>
      <c r="Q376" s="47"/>
      <c r="R376" s="47"/>
      <c r="S376" s="47"/>
    </row>
    <row r="377" spans="1:19" x14ac:dyDescent="0.2">
      <c r="A377" s="92"/>
      <c r="B377" s="47"/>
      <c r="C377" s="47"/>
      <c r="D377" s="47"/>
      <c r="E377" s="47"/>
      <c r="F377" s="47"/>
      <c r="G377" s="47"/>
      <c r="H377" s="47"/>
      <c r="I377" s="47"/>
      <c r="J377" s="47"/>
      <c r="K377" s="47"/>
      <c r="L377" s="47"/>
      <c r="M377" s="47"/>
      <c r="N377" s="47"/>
      <c r="O377" s="47"/>
      <c r="P377" s="47"/>
      <c r="Q377" s="47"/>
      <c r="R377" s="47"/>
      <c r="S377" s="47"/>
    </row>
    <row r="378" spans="1:19" x14ac:dyDescent="0.2">
      <c r="A378" s="92"/>
      <c r="B378" s="47"/>
      <c r="C378" s="47"/>
      <c r="D378" s="47"/>
      <c r="E378" s="47"/>
      <c r="F378" s="47"/>
      <c r="G378" s="47"/>
      <c r="H378" s="47"/>
      <c r="I378" s="47"/>
      <c r="J378" s="47"/>
      <c r="K378" s="47"/>
      <c r="L378" s="47"/>
      <c r="M378" s="47"/>
      <c r="N378" s="47"/>
      <c r="O378" s="47"/>
      <c r="P378" s="47"/>
      <c r="Q378" s="47"/>
      <c r="R378" s="47"/>
      <c r="S378" s="47"/>
    </row>
    <row r="379" spans="1:19" x14ac:dyDescent="0.2">
      <c r="A379" s="92"/>
      <c r="B379" s="47"/>
      <c r="C379" s="47"/>
      <c r="D379" s="47"/>
      <c r="E379" s="47"/>
      <c r="F379" s="47"/>
      <c r="G379" s="47"/>
      <c r="H379" s="47"/>
      <c r="I379" s="47"/>
      <c r="J379" s="47"/>
      <c r="K379" s="47"/>
      <c r="L379" s="47"/>
      <c r="M379" s="47"/>
      <c r="N379" s="47"/>
      <c r="O379" s="47"/>
      <c r="P379" s="47"/>
      <c r="Q379" s="47"/>
      <c r="R379" s="47"/>
      <c r="S379" s="47"/>
    </row>
    <row r="380" spans="1:19" x14ac:dyDescent="0.2">
      <c r="A380" s="92"/>
      <c r="B380" s="47"/>
      <c r="C380" s="47"/>
      <c r="D380" s="47"/>
      <c r="E380" s="47"/>
      <c r="F380" s="47"/>
      <c r="G380" s="47"/>
      <c r="H380" s="47"/>
      <c r="I380" s="47"/>
      <c r="J380" s="47"/>
      <c r="K380" s="47"/>
      <c r="L380" s="47"/>
      <c r="M380" s="47"/>
      <c r="N380" s="47"/>
      <c r="O380" s="47"/>
      <c r="P380" s="47"/>
      <c r="Q380" s="47"/>
      <c r="R380" s="47"/>
      <c r="S380" s="47"/>
    </row>
    <row r="381" spans="1:19" x14ac:dyDescent="0.2">
      <c r="A381" s="92"/>
      <c r="B381" s="47"/>
      <c r="C381" s="47"/>
      <c r="D381" s="47"/>
      <c r="E381" s="47"/>
      <c r="F381" s="47"/>
      <c r="G381" s="47"/>
      <c r="H381" s="47"/>
      <c r="I381" s="47"/>
      <c r="J381" s="47"/>
      <c r="K381" s="47"/>
      <c r="L381" s="47"/>
      <c r="M381" s="47"/>
      <c r="N381" s="47"/>
      <c r="O381" s="47"/>
      <c r="P381" s="47"/>
      <c r="Q381" s="47"/>
      <c r="R381" s="47"/>
      <c r="S381" s="47"/>
    </row>
    <row r="382" spans="1:19" x14ac:dyDescent="0.2">
      <c r="A382" s="92"/>
      <c r="B382" s="47"/>
      <c r="C382" s="47"/>
      <c r="D382" s="47"/>
      <c r="E382" s="47"/>
      <c r="F382" s="47"/>
      <c r="G382" s="47"/>
      <c r="H382" s="47"/>
      <c r="I382" s="47"/>
      <c r="J382" s="47"/>
      <c r="K382" s="47"/>
      <c r="L382" s="47"/>
      <c r="M382" s="47"/>
      <c r="N382" s="47"/>
      <c r="O382" s="47"/>
      <c r="P382" s="47"/>
      <c r="Q382" s="47"/>
      <c r="R382" s="47"/>
      <c r="S382" s="47"/>
    </row>
    <row r="383" spans="1:19" x14ac:dyDescent="0.2">
      <c r="A383" s="92"/>
      <c r="B383" s="47"/>
      <c r="C383" s="47"/>
      <c r="D383" s="47"/>
      <c r="E383" s="47"/>
      <c r="F383" s="47"/>
      <c r="G383" s="47"/>
      <c r="H383" s="47"/>
      <c r="I383" s="47"/>
      <c r="J383" s="47"/>
      <c r="K383" s="47"/>
      <c r="L383" s="47"/>
      <c r="M383" s="47"/>
      <c r="N383" s="47"/>
      <c r="O383" s="47"/>
      <c r="P383" s="47"/>
      <c r="Q383" s="47"/>
      <c r="R383" s="47"/>
      <c r="S383" s="47"/>
    </row>
    <row r="384" spans="1:19" x14ac:dyDescent="0.2">
      <c r="A384" s="92"/>
      <c r="B384" s="47"/>
      <c r="C384" s="47"/>
      <c r="D384" s="47"/>
      <c r="E384" s="47"/>
      <c r="F384" s="47"/>
      <c r="G384" s="47"/>
      <c r="H384" s="47"/>
      <c r="I384" s="47"/>
      <c r="J384" s="47"/>
      <c r="K384" s="47"/>
      <c r="L384" s="47"/>
      <c r="M384" s="47"/>
      <c r="N384" s="47"/>
      <c r="O384" s="47"/>
      <c r="P384" s="47"/>
      <c r="Q384" s="47"/>
      <c r="R384" s="47"/>
      <c r="S384" s="47"/>
    </row>
    <row r="385" spans="1:19" x14ac:dyDescent="0.2">
      <c r="A385" s="92"/>
      <c r="B385" s="47"/>
      <c r="C385" s="47"/>
      <c r="D385" s="47"/>
      <c r="E385" s="47"/>
      <c r="F385" s="47"/>
      <c r="G385" s="47"/>
      <c r="H385" s="47"/>
      <c r="I385" s="47"/>
      <c r="J385" s="47"/>
      <c r="K385" s="47"/>
      <c r="L385" s="47"/>
      <c r="M385" s="47"/>
      <c r="N385" s="47"/>
      <c r="O385" s="47"/>
      <c r="P385" s="47"/>
      <c r="Q385" s="47"/>
      <c r="R385" s="47"/>
      <c r="S385" s="47"/>
    </row>
    <row r="386" spans="1:19" x14ac:dyDescent="0.2">
      <c r="A386" s="92"/>
      <c r="B386" s="47"/>
      <c r="C386" s="47"/>
      <c r="D386" s="47"/>
      <c r="E386" s="47"/>
      <c r="F386" s="47"/>
      <c r="G386" s="47"/>
      <c r="H386" s="47"/>
      <c r="I386" s="47"/>
      <c r="J386" s="47"/>
      <c r="K386" s="47"/>
      <c r="L386" s="47"/>
      <c r="M386" s="47"/>
      <c r="N386" s="47"/>
      <c r="O386" s="47"/>
      <c r="P386" s="47"/>
      <c r="Q386" s="47"/>
      <c r="R386" s="47"/>
      <c r="S386" s="47"/>
    </row>
    <row r="387" spans="1:19" x14ac:dyDescent="0.2">
      <c r="A387" s="92"/>
      <c r="B387" s="47"/>
      <c r="C387" s="47"/>
      <c r="D387" s="47"/>
      <c r="E387" s="47"/>
      <c r="F387" s="47"/>
      <c r="G387" s="47"/>
      <c r="H387" s="47"/>
      <c r="I387" s="47"/>
      <c r="J387" s="47"/>
      <c r="K387" s="47"/>
      <c r="L387" s="47"/>
      <c r="M387" s="47"/>
      <c r="N387" s="47"/>
      <c r="O387" s="47"/>
      <c r="P387" s="47"/>
      <c r="Q387" s="47"/>
      <c r="R387" s="47"/>
      <c r="S387" s="47"/>
    </row>
    <row r="388" spans="1:19" x14ac:dyDescent="0.2">
      <c r="A388" s="92"/>
      <c r="B388" s="47"/>
      <c r="C388" s="47"/>
      <c r="D388" s="47"/>
      <c r="E388" s="47"/>
      <c r="F388" s="47"/>
      <c r="G388" s="47"/>
      <c r="H388" s="47"/>
      <c r="I388" s="47"/>
      <c r="J388" s="47"/>
      <c r="K388" s="47"/>
      <c r="L388" s="47"/>
      <c r="M388" s="47"/>
      <c r="N388" s="47"/>
      <c r="O388" s="47"/>
      <c r="P388" s="47"/>
      <c r="Q388" s="47"/>
      <c r="R388" s="47"/>
      <c r="S388" s="47"/>
    </row>
    <row r="389" spans="1:19" x14ac:dyDescent="0.2">
      <c r="A389" s="92"/>
      <c r="B389" s="47"/>
      <c r="C389" s="47"/>
      <c r="D389" s="47"/>
      <c r="E389" s="47"/>
      <c r="F389" s="47"/>
      <c r="G389" s="47"/>
      <c r="H389" s="47"/>
      <c r="I389" s="47"/>
      <c r="J389" s="47"/>
      <c r="K389" s="47"/>
      <c r="L389" s="47"/>
      <c r="M389" s="47"/>
      <c r="N389" s="47"/>
      <c r="O389" s="47"/>
      <c r="P389" s="47"/>
      <c r="Q389" s="47"/>
      <c r="R389" s="47"/>
      <c r="S389" s="47"/>
    </row>
    <row r="390" spans="1:19" x14ac:dyDescent="0.2">
      <c r="A390" s="92"/>
      <c r="B390" s="47"/>
      <c r="C390" s="47"/>
      <c r="D390" s="47"/>
      <c r="E390" s="47"/>
      <c r="F390" s="47"/>
      <c r="G390" s="47"/>
      <c r="H390" s="47"/>
      <c r="I390" s="47"/>
      <c r="J390" s="47"/>
      <c r="K390" s="47"/>
      <c r="L390" s="47"/>
      <c r="M390" s="47"/>
      <c r="N390" s="47"/>
      <c r="O390" s="47"/>
      <c r="P390" s="47"/>
      <c r="Q390" s="47"/>
      <c r="R390" s="47"/>
      <c r="S390" s="47"/>
    </row>
    <row r="391" spans="1:19" x14ac:dyDescent="0.2">
      <c r="A391" s="92"/>
      <c r="B391" s="47"/>
      <c r="C391" s="47"/>
      <c r="D391" s="47"/>
      <c r="E391" s="47"/>
      <c r="F391" s="47"/>
      <c r="G391" s="47"/>
      <c r="H391" s="47"/>
      <c r="I391" s="47"/>
      <c r="J391" s="47"/>
      <c r="K391" s="47"/>
      <c r="L391" s="47"/>
      <c r="M391" s="47"/>
      <c r="N391" s="47"/>
      <c r="O391" s="47"/>
      <c r="P391" s="47"/>
      <c r="Q391" s="47"/>
      <c r="R391" s="47"/>
      <c r="S391" s="47"/>
    </row>
    <row r="392" spans="1:19" x14ac:dyDescent="0.2">
      <c r="A392" s="92"/>
      <c r="B392" s="47"/>
      <c r="C392" s="47"/>
      <c r="D392" s="47"/>
      <c r="E392" s="47"/>
      <c r="F392" s="47"/>
      <c r="G392" s="47"/>
      <c r="H392" s="47"/>
      <c r="I392" s="47"/>
      <c r="J392" s="47"/>
      <c r="K392" s="47"/>
      <c r="L392" s="47"/>
      <c r="M392" s="47"/>
      <c r="N392" s="47"/>
      <c r="O392" s="47"/>
      <c r="P392" s="47"/>
      <c r="Q392" s="47"/>
      <c r="R392" s="47"/>
      <c r="S392" s="47"/>
    </row>
    <row r="393" spans="1:19" x14ac:dyDescent="0.2">
      <c r="A393" s="92"/>
      <c r="B393" s="47"/>
      <c r="C393" s="47"/>
      <c r="D393" s="47"/>
      <c r="E393" s="47"/>
      <c r="F393" s="47"/>
      <c r="G393" s="47"/>
      <c r="H393" s="47"/>
      <c r="I393" s="47"/>
      <c r="J393" s="47"/>
      <c r="K393" s="47"/>
      <c r="L393" s="47"/>
      <c r="M393" s="47"/>
      <c r="N393" s="47"/>
      <c r="O393" s="47"/>
      <c r="P393" s="47"/>
      <c r="Q393" s="47"/>
      <c r="R393" s="47"/>
      <c r="S393" s="47"/>
    </row>
    <row r="394" spans="1:19" x14ac:dyDescent="0.2">
      <c r="A394" s="92"/>
      <c r="B394" s="47"/>
      <c r="C394" s="47"/>
      <c r="D394" s="47"/>
      <c r="E394" s="47"/>
      <c r="F394" s="47"/>
      <c r="G394" s="47"/>
      <c r="H394" s="47"/>
      <c r="I394" s="47"/>
      <c r="J394" s="47"/>
      <c r="K394" s="47"/>
      <c r="L394" s="47"/>
      <c r="M394" s="47"/>
      <c r="N394" s="47"/>
      <c r="O394" s="47"/>
      <c r="P394" s="47"/>
      <c r="Q394" s="47"/>
      <c r="R394" s="47"/>
      <c r="S394" s="47"/>
    </row>
    <row r="395" spans="1:19" x14ac:dyDescent="0.2">
      <c r="A395" s="92"/>
      <c r="B395" s="47"/>
      <c r="C395" s="47"/>
      <c r="D395" s="47"/>
      <c r="E395" s="47"/>
      <c r="F395" s="47"/>
      <c r="G395" s="47"/>
      <c r="H395" s="47"/>
      <c r="I395" s="47"/>
      <c r="J395" s="47"/>
      <c r="K395" s="47"/>
      <c r="L395" s="47"/>
      <c r="M395" s="47"/>
      <c r="N395" s="47"/>
      <c r="O395" s="47"/>
      <c r="P395" s="47"/>
      <c r="Q395" s="47"/>
      <c r="R395" s="47"/>
      <c r="S395" s="47"/>
    </row>
    <row r="396" spans="1:19" x14ac:dyDescent="0.2">
      <c r="A396" s="92"/>
      <c r="B396" s="47"/>
      <c r="C396" s="47"/>
      <c r="D396" s="47"/>
      <c r="E396" s="47"/>
      <c r="F396" s="47"/>
      <c r="G396" s="47"/>
      <c r="H396" s="47"/>
      <c r="I396" s="47"/>
      <c r="J396" s="47"/>
      <c r="K396" s="47"/>
      <c r="L396" s="47"/>
      <c r="M396" s="47"/>
      <c r="N396" s="47"/>
      <c r="O396" s="47"/>
      <c r="P396" s="47"/>
      <c r="Q396" s="47"/>
      <c r="R396" s="47"/>
      <c r="S396" s="47"/>
    </row>
    <row r="397" spans="1:19" x14ac:dyDescent="0.2">
      <c r="A397" s="92"/>
      <c r="B397" s="47"/>
      <c r="C397" s="47"/>
      <c r="D397" s="47"/>
      <c r="E397" s="47"/>
      <c r="F397" s="47"/>
      <c r="G397" s="47"/>
      <c r="H397" s="47"/>
      <c r="I397" s="47"/>
      <c r="J397" s="47"/>
      <c r="K397" s="47"/>
      <c r="L397" s="47"/>
      <c r="M397" s="47"/>
      <c r="N397" s="47"/>
      <c r="O397" s="47"/>
      <c r="P397" s="47"/>
      <c r="Q397" s="47"/>
      <c r="R397" s="47"/>
      <c r="S397" s="47"/>
    </row>
    <row r="398" spans="1:19" x14ac:dyDescent="0.2">
      <c r="A398" s="92"/>
      <c r="B398" s="47"/>
      <c r="C398" s="47"/>
      <c r="D398" s="47"/>
      <c r="E398" s="47"/>
      <c r="F398" s="47"/>
      <c r="G398" s="47"/>
      <c r="H398" s="47"/>
      <c r="I398" s="47"/>
      <c r="J398" s="47"/>
      <c r="K398" s="47"/>
      <c r="L398" s="47"/>
      <c r="M398" s="47"/>
      <c r="N398" s="47"/>
      <c r="O398" s="47"/>
      <c r="P398" s="47"/>
      <c r="Q398" s="47"/>
      <c r="R398" s="47"/>
      <c r="S398" s="47"/>
    </row>
    <row r="399" spans="1:19" x14ac:dyDescent="0.2">
      <c r="A399" s="92"/>
      <c r="B399" s="47"/>
      <c r="C399" s="47"/>
      <c r="D399" s="47"/>
      <c r="E399" s="47"/>
      <c r="F399" s="47"/>
      <c r="G399" s="47"/>
      <c r="H399" s="47"/>
      <c r="I399" s="47"/>
      <c r="J399" s="47"/>
      <c r="K399" s="47"/>
      <c r="L399" s="47"/>
      <c r="M399" s="47"/>
      <c r="N399" s="47"/>
      <c r="O399" s="47"/>
      <c r="P399" s="47"/>
      <c r="Q399" s="47"/>
      <c r="R399" s="47"/>
      <c r="S399" s="47"/>
    </row>
    <row r="400" spans="1:19" x14ac:dyDescent="0.2">
      <c r="A400" s="92"/>
      <c r="B400" s="47"/>
      <c r="C400" s="47"/>
      <c r="D400" s="47"/>
      <c r="E400" s="47"/>
      <c r="F400" s="47"/>
      <c r="G400" s="47"/>
      <c r="H400" s="47"/>
      <c r="I400" s="47"/>
      <c r="J400" s="47"/>
      <c r="K400" s="47"/>
      <c r="L400" s="47"/>
      <c r="M400" s="47"/>
      <c r="N400" s="47"/>
      <c r="O400" s="47"/>
      <c r="P400" s="47"/>
      <c r="Q400" s="47"/>
      <c r="R400" s="47"/>
      <c r="S400" s="47"/>
    </row>
    <row r="401" spans="1:19" x14ac:dyDescent="0.2">
      <c r="A401" s="92"/>
      <c r="B401" s="47"/>
      <c r="C401" s="47"/>
      <c r="D401" s="47"/>
      <c r="E401" s="47"/>
      <c r="F401" s="47"/>
      <c r="G401" s="47"/>
      <c r="H401" s="47"/>
      <c r="I401" s="47"/>
      <c r="J401" s="47"/>
      <c r="K401" s="47"/>
      <c r="L401" s="47"/>
      <c r="M401" s="47"/>
      <c r="N401" s="47"/>
      <c r="O401" s="47"/>
      <c r="P401" s="47"/>
      <c r="Q401" s="47"/>
      <c r="R401" s="47"/>
      <c r="S401" s="47"/>
    </row>
  </sheetData>
  <mergeCells count="37">
    <mergeCell ref="G9:G10"/>
    <mergeCell ref="H9:H10"/>
    <mergeCell ref="B51:S51"/>
    <mergeCell ref="B66:J66"/>
    <mergeCell ref="L8:L10"/>
    <mergeCell ref="M8:M10"/>
    <mergeCell ref="N8:N10"/>
    <mergeCell ref="O8:O10"/>
    <mergeCell ref="P8:P10"/>
    <mergeCell ref="Q8:Q10"/>
    <mergeCell ref="F8:F10"/>
    <mergeCell ref="G8:H8"/>
    <mergeCell ref="I8:I10"/>
    <mergeCell ref="J8:J10"/>
    <mergeCell ref="K8:K10"/>
    <mergeCell ref="A5:S5"/>
    <mergeCell ref="A6:A10"/>
    <mergeCell ref="B6:B10"/>
    <mergeCell ref="C6:C10"/>
    <mergeCell ref="D6:D10"/>
    <mergeCell ref="E6:E10"/>
    <mergeCell ref="F6:H7"/>
    <mergeCell ref="I6:N6"/>
    <mergeCell ref="O6:R6"/>
    <mergeCell ref="S6:S10"/>
    <mergeCell ref="I7:J7"/>
    <mergeCell ref="K7:L7"/>
    <mergeCell ref="M7:N7"/>
    <mergeCell ref="O7:P7"/>
    <mergeCell ref="Q7:R7"/>
    <mergeCell ref="R8:R10"/>
    <mergeCell ref="A4:S4"/>
    <mergeCell ref="A1:J1"/>
    <mergeCell ref="O1:S1"/>
    <mergeCell ref="A2:J2"/>
    <mergeCell ref="O2:S2"/>
    <mergeCell ref="A3:S3"/>
  </mergeCells>
  <printOptions horizontalCentered="1"/>
  <pageMargins left="0.23622047244094491" right="0.23622047244094491" top="0.74803149606299213" bottom="0.74803149606299213" header="0.31496062992125984" footer="0.31496062992125984"/>
  <pageSetup paperSize="9" scale="55" fitToWidth="0" fitToHeight="0" pageOrder="overThenDown" orientation="landscape" useFirstPageNumber="1" r:id="rId1"/>
  <headerFooter differentFirst="1">
    <oddFooter>&amp;R&amp;14&amp;P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pageSetUpPr fitToPage="1"/>
  </sheetPr>
  <dimension ref="A1:AE410"/>
  <sheetViews>
    <sheetView zoomScale="75" zoomScaleSheetLayoutView="75" workbookViewId="0">
      <selection sqref="A1:AC1"/>
    </sheetView>
  </sheetViews>
  <sheetFormatPr baseColWidth="10" defaultColWidth="9.1640625" defaultRowHeight="18" x14ac:dyDescent="0.2"/>
  <cols>
    <col min="1" max="1" width="6.5" style="93" customWidth="1"/>
    <col min="2" max="2" width="26.5" style="63" customWidth="1"/>
    <col min="3" max="3" width="10" style="64" customWidth="1"/>
    <col min="4" max="4" width="10.1640625" style="64" customWidth="1"/>
    <col min="5" max="5" width="9.5" style="64" customWidth="1"/>
    <col min="6" max="6" width="12" style="64" customWidth="1"/>
    <col min="7" max="7" width="12.6640625" style="65" customWidth="1"/>
    <col min="8" max="8" width="16.1640625" style="65" customWidth="1"/>
    <col min="9" max="9" width="12.6640625" style="65" customWidth="1"/>
    <col min="10" max="10" width="16.1640625" style="65" customWidth="1"/>
    <col min="11" max="11" width="12.6640625" style="65" customWidth="1"/>
    <col min="12" max="12" width="16.1640625" style="65" customWidth="1"/>
    <col min="13" max="13" width="12.6640625" style="65" customWidth="1"/>
    <col min="14" max="14" width="16.1640625" style="65" customWidth="1"/>
    <col min="15" max="15" width="12.6640625" style="65" customWidth="1"/>
    <col min="16" max="16" width="16.1640625" style="65" customWidth="1"/>
    <col min="17" max="17" width="12.6640625" style="65" customWidth="1"/>
    <col min="18" max="18" width="16.1640625" style="65" customWidth="1"/>
    <col min="19" max="19" width="10.1640625" style="65" customWidth="1"/>
    <col min="20" max="21" width="9.1640625" style="47"/>
    <col min="22" max="22" width="56.6640625" style="47" customWidth="1"/>
    <col min="23" max="16384" width="9.1640625" style="47"/>
  </cols>
  <sheetData>
    <row r="1" spans="1:24" s="96" customFormat="1" ht="25.25" customHeight="1" x14ac:dyDescent="0.25">
      <c r="A1" s="399" t="s">
        <v>139</v>
      </c>
      <c r="B1" s="399"/>
      <c r="C1" s="399"/>
      <c r="D1" s="399"/>
      <c r="E1" s="399"/>
      <c r="F1" s="399"/>
      <c r="G1" s="399"/>
      <c r="H1" s="399"/>
      <c r="I1" s="399"/>
      <c r="J1" s="107"/>
      <c r="O1" s="400" t="s">
        <v>0</v>
      </c>
      <c r="P1" s="400"/>
      <c r="Q1" s="400"/>
      <c r="R1" s="400"/>
      <c r="S1" s="400"/>
      <c r="T1" s="3"/>
      <c r="U1" s="108"/>
      <c r="V1" s="108"/>
      <c r="W1" s="108"/>
      <c r="X1" s="108"/>
    </row>
    <row r="2" spans="1:24" s="96" customFormat="1" ht="25.25" customHeight="1" x14ac:dyDescent="0.25">
      <c r="A2" s="401" t="s">
        <v>1</v>
      </c>
      <c r="B2" s="401"/>
      <c r="C2" s="401"/>
      <c r="D2" s="401"/>
      <c r="E2" s="401"/>
      <c r="F2" s="401"/>
      <c r="G2" s="401"/>
      <c r="H2" s="401"/>
      <c r="I2" s="401"/>
      <c r="J2" s="109"/>
      <c r="O2" s="402" t="s">
        <v>2</v>
      </c>
      <c r="P2" s="402"/>
      <c r="Q2" s="402"/>
      <c r="R2" s="402"/>
      <c r="S2" s="402"/>
      <c r="T2" s="5"/>
      <c r="U2" s="108"/>
      <c r="V2" s="108"/>
      <c r="W2" s="108"/>
      <c r="X2" s="108"/>
    </row>
    <row r="3" spans="1:24" s="96" customFormat="1" ht="25.25" customHeight="1" x14ac:dyDescent="0.25">
      <c r="A3" s="423" t="s">
        <v>3</v>
      </c>
      <c r="B3" s="423"/>
      <c r="C3" s="423"/>
      <c r="D3" s="423"/>
      <c r="E3" s="423"/>
      <c r="F3" s="423"/>
      <c r="G3" s="423"/>
      <c r="H3" s="423"/>
      <c r="I3" s="423"/>
      <c r="J3" s="423"/>
      <c r="K3" s="423"/>
      <c r="L3" s="423"/>
      <c r="M3" s="423"/>
      <c r="N3" s="423"/>
      <c r="O3" s="423"/>
      <c r="P3" s="423"/>
      <c r="Q3" s="423"/>
      <c r="R3" s="423"/>
      <c r="S3" s="423"/>
      <c r="T3" s="108"/>
      <c r="U3" s="108"/>
      <c r="V3" s="108"/>
      <c r="W3" s="108"/>
      <c r="X3" s="108"/>
    </row>
    <row r="4" spans="1:24" s="96" customFormat="1" ht="34.25" customHeight="1" x14ac:dyDescent="0.2">
      <c r="A4" s="422" t="s">
        <v>140</v>
      </c>
      <c r="B4" s="422"/>
      <c r="C4" s="422"/>
      <c r="D4" s="422"/>
      <c r="E4" s="422"/>
      <c r="F4" s="422"/>
      <c r="G4" s="422"/>
      <c r="H4" s="422"/>
      <c r="I4" s="422"/>
      <c r="J4" s="422"/>
      <c r="K4" s="422"/>
      <c r="L4" s="422"/>
      <c r="M4" s="422"/>
      <c r="N4" s="422"/>
      <c r="O4" s="422"/>
      <c r="P4" s="422"/>
      <c r="Q4" s="422"/>
      <c r="R4" s="422"/>
      <c r="S4" s="422"/>
    </row>
    <row r="5" spans="1:24" s="97" customFormat="1" ht="29" customHeight="1" x14ac:dyDescent="0.2">
      <c r="A5" s="428" t="s">
        <v>4</v>
      </c>
      <c r="B5" s="428"/>
      <c r="C5" s="428"/>
      <c r="D5" s="428"/>
      <c r="E5" s="428"/>
      <c r="F5" s="428"/>
      <c r="G5" s="428"/>
      <c r="H5" s="428"/>
      <c r="I5" s="428"/>
      <c r="J5" s="428"/>
      <c r="K5" s="428"/>
      <c r="L5" s="428"/>
      <c r="M5" s="428"/>
      <c r="N5" s="428"/>
      <c r="O5" s="428"/>
      <c r="P5" s="428"/>
      <c r="Q5" s="428"/>
      <c r="R5" s="428"/>
      <c r="S5" s="428"/>
      <c r="T5" s="96"/>
    </row>
    <row r="6" spans="1:24" s="98" customFormat="1" ht="29" customHeight="1" x14ac:dyDescent="0.2">
      <c r="A6" s="425" t="s">
        <v>5</v>
      </c>
      <c r="B6" s="409" t="s">
        <v>77</v>
      </c>
      <c r="C6" s="409" t="s">
        <v>78</v>
      </c>
      <c r="D6" s="409" t="s">
        <v>79</v>
      </c>
      <c r="E6" s="409" t="s">
        <v>80</v>
      </c>
      <c r="F6" s="410" t="s">
        <v>107</v>
      </c>
      <c r="G6" s="410"/>
      <c r="H6" s="410"/>
      <c r="I6" s="411" t="s">
        <v>6</v>
      </c>
      <c r="J6" s="411"/>
      <c r="K6" s="411"/>
      <c r="L6" s="411"/>
      <c r="M6" s="411"/>
      <c r="N6" s="411"/>
      <c r="O6" s="411" t="s">
        <v>7</v>
      </c>
      <c r="P6" s="411"/>
      <c r="Q6" s="411"/>
      <c r="R6" s="411"/>
      <c r="S6" s="409" t="s">
        <v>8</v>
      </c>
      <c r="T6" s="79"/>
      <c r="U6" s="110"/>
    </row>
    <row r="7" spans="1:24" s="74" customFormat="1" ht="72.5" customHeight="1" x14ac:dyDescent="0.2">
      <c r="A7" s="425"/>
      <c r="B7" s="409"/>
      <c r="C7" s="409"/>
      <c r="D7" s="409"/>
      <c r="E7" s="409"/>
      <c r="F7" s="410"/>
      <c r="G7" s="410"/>
      <c r="H7" s="410"/>
      <c r="I7" s="409" t="s">
        <v>141</v>
      </c>
      <c r="J7" s="409"/>
      <c r="K7" s="409" t="s">
        <v>142</v>
      </c>
      <c r="L7" s="409"/>
      <c r="M7" s="409" t="s">
        <v>25</v>
      </c>
      <c r="N7" s="409"/>
      <c r="O7" s="409" t="s">
        <v>143</v>
      </c>
      <c r="P7" s="409"/>
      <c r="Q7" s="409" t="s">
        <v>144</v>
      </c>
      <c r="R7" s="409"/>
      <c r="S7" s="409"/>
      <c r="T7" s="429"/>
      <c r="U7" s="112"/>
    </row>
    <row r="8" spans="1:24" s="35" customFormat="1" ht="38.75" customHeight="1" x14ac:dyDescent="0.2">
      <c r="A8" s="425"/>
      <c r="B8" s="409"/>
      <c r="C8" s="409"/>
      <c r="D8" s="409"/>
      <c r="E8" s="409"/>
      <c r="F8" s="410" t="s">
        <v>132</v>
      </c>
      <c r="G8" s="410" t="s">
        <v>82</v>
      </c>
      <c r="H8" s="410"/>
      <c r="I8" s="410" t="s">
        <v>83</v>
      </c>
      <c r="J8" s="410" t="s">
        <v>145</v>
      </c>
      <c r="K8" s="410" t="s">
        <v>83</v>
      </c>
      <c r="L8" s="410" t="s">
        <v>145</v>
      </c>
      <c r="M8" s="410" t="s">
        <v>83</v>
      </c>
      <c r="N8" s="410" t="s">
        <v>145</v>
      </c>
      <c r="O8" s="410" t="s">
        <v>83</v>
      </c>
      <c r="P8" s="410" t="s">
        <v>145</v>
      </c>
      <c r="Q8" s="410" t="s">
        <v>83</v>
      </c>
      <c r="R8" s="410" t="s">
        <v>145</v>
      </c>
      <c r="S8" s="409"/>
      <c r="T8" s="429"/>
      <c r="U8" s="113"/>
    </row>
    <row r="9" spans="1:24" s="35" customFormat="1" ht="38.75" customHeight="1" x14ac:dyDescent="0.2">
      <c r="A9" s="425"/>
      <c r="B9" s="409"/>
      <c r="C9" s="409"/>
      <c r="D9" s="409"/>
      <c r="E9" s="409"/>
      <c r="F9" s="410"/>
      <c r="G9" s="410" t="s">
        <v>83</v>
      </c>
      <c r="H9" s="410" t="s">
        <v>145</v>
      </c>
      <c r="I9" s="410"/>
      <c r="J9" s="410"/>
      <c r="K9" s="410"/>
      <c r="L9" s="410"/>
      <c r="M9" s="410"/>
      <c r="N9" s="410"/>
      <c r="O9" s="410"/>
      <c r="P9" s="410"/>
      <c r="Q9" s="410"/>
      <c r="R9" s="410"/>
      <c r="S9" s="409"/>
      <c r="T9" s="429"/>
      <c r="U9" s="113"/>
    </row>
    <row r="10" spans="1:24" s="35" customFormat="1" ht="42.5" customHeight="1" x14ac:dyDescent="0.2">
      <c r="A10" s="425"/>
      <c r="B10" s="409"/>
      <c r="C10" s="409"/>
      <c r="D10" s="409"/>
      <c r="E10" s="409"/>
      <c r="F10" s="410"/>
      <c r="G10" s="430"/>
      <c r="H10" s="410"/>
      <c r="I10" s="410"/>
      <c r="J10" s="410"/>
      <c r="K10" s="410"/>
      <c r="L10" s="410"/>
      <c r="M10" s="410"/>
      <c r="N10" s="410"/>
      <c r="O10" s="410"/>
      <c r="P10" s="410"/>
      <c r="Q10" s="410"/>
      <c r="R10" s="410"/>
      <c r="S10" s="409"/>
      <c r="T10" s="45"/>
      <c r="U10" s="113"/>
    </row>
    <row r="11" spans="1:24" s="88" customFormat="1" ht="25.25" customHeight="1" x14ac:dyDescent="0.2">
      <c r="A11" s="45" t="s">
        <v>37</v>
      </c>
      <c r="B11" s="114">
        <v>2</v>
      </c>
      <c r="C11" s="45">
        <v>3</v>
      </c>
      <c r="D11" s="114">
        <v>4</v>
      </c>
      <c r="E11" s="45">
        <v>5</v>
      </c>
      <c r="F11" s="114">
        <v>6</v>
      </c>
      <c r="G11" s="45">
        <v>7</v>
      </c>
      <c r="H11" s="114">
        <v>8</v>
      </c>
      <c r="I11" s="45">
        <v>9</v>
      </c>
      <c r="J11" s="114">
        <v>10</v>
      </c>
      <c r="K11" s="45">
        <v>11</v>
      </c>
      <c r="L11" s="114">
        <v>12</v>
      </c>
      <c r="M11" s="45">
        <v>13</v>
      </c>
      <c r="N11" s="114">
        <v>14</v>
      </c>
      <c r="O11" s="45">
        <v>15</v>
      </c>
      <c r="P11" s="114">
        <v>16</v>
      </c>
      <c r="Q11" s="45">
        <v>17</v>
      </c>
      <c r="R11" s="114">
        <v>18</v>
      </c>
      <c r="S11" s="45">
        <v>19</v>
      </c>
      <c r="T11" s="54"/>
      <c r="U11" s="54"/>
      <c r="V11" s="115" t="s">
        <v>146</v>
      </c>
    </row>
    <row r="12" spans="1:24" ht="31.5" customHeight="1" x14ac:dyDescent="0.2">
      <c r="A12" s="53"/>
      <c r="B12" s="41" t="s">
        <v>14</v>
      </c>
      <c r="C12" s="36"/>
      <c r="D12" s="36"/>
      <c r="E12" s="36"/>
      <c r="F12" s="36"/>
      <c r="G12" s="36"/>
      <c r="H12" s="36"/>
      <c r="I12" s="36"/>
      <c r="J12" s="36"/>
      <c r="K12" s="36"/>
      <c r="L12" s="36"/>
      <c r="M12" s="36"/>
      <c r="N12" s="36"/>
      <c r="O12" s="36"/>
      <c r="P12" s="36"/>
      <c r="Q12" s="36"/>
      <c r="R12" s="36"/>
      <c r="S12" s="46"/>
      <c r="T12" s="79"/>
      <c r="U12" s="79"/>
    </row>
    <row r="13" spans="1:24" ht="29.25" customHeight="1" x14ac:dyDescent="0.2">
      <c r="A13" s="39" t="s">
        <v>85</v>
      </c>
      <c r="B13" s="40" t="s">
        <v>147</v>
      </c>
      <c r="C13" s="45"/>
      <c r="D13" s="45"/>
      <c r="E13" s="45"/>
      <c r="F13" s="45"/>
      <c r="G13" s="46"/>
      <c r="H13" s="46"/>
      <c r="I13" s="36"/>
      <c r="J13" s="36"/>
      <c r="K13" s="36"/>
      <c r="L13" s="36"/>
      <c r="M13" s="36"/>
      <c r="N13" s="36"/>
      <c r="O13" s="36"/>
      <c r="P13" s="36"/>
      <c r="Q13" s="36"/>
      <c r="R13" s="36"/>
      <c r="S13" s="46"/>
      <c r="T13" s="79"/>
      <c r="U13" s="79"/>
    </row>
    <row r="14" spans="1:24" ht="65" customHeight="1" x14ac:dyDescent="0.2">
      <c r="A14" s="39" t="s">
        <v>37</v>
      </c>
      <c r="B14" s="44" t="s">
        <v>120</v>
      </c>
      <c r="C14" s="45"/>
      <c r="D14" s="45"/>
      <c r="E14" s="45"/>
      <c r="F14" s="45"/>
      <c r="G14" s="46"/>
      <c r="H14" s="46"/>
      <c r="I14" s="46"/>
      <c r="J14" s="46"/>
      <c r="K14" s="46"/>
      <c r="L14" s="46"/>
      <c r="M14" s="46"/>
      <c r="N14" s="46"/>
      <c r="O14" s="46"/>
      <c r="P14" s="46"/>
      <c r="Q14" s="46"/>
      <c r="R14" s="46"/>
      <c r="S14" s="46"/>
      <c r="T14" s="46"/>
      <c r="U14" s="46"/>
    </row>
    <row r="15" spans="1:24" s="52" customFormat="1" ht="70.25" customHeight="1" x14ac:dyDescent="0.2">
      <c r="A15" s="48" t="s">
        <v>86</v>
      </c>
      <c r="B15" s="49" t="s">
        <v>298</v>
      </c>
      <c r="C15" s="50"/>
      <c r="D15" s="50"/>
      <c r="E15" s="50"/>
      <c r="F15" s="50"/>
      <c r="G15" s="51"/>
      <c r="H15" s="51"/>
      <c r="I15" s="51"/>
      <c r="J15" s="51"/>
      <c r="K15" s="51"/>
      <c r="L15" s="51"/>
      <c r="M15" s="51"/>
      <c r="N15" s="51"/>
      <c r="O15" s="51"/>
      <c r="P15" s="51"/>
      <c r="Q15" s="51"/>
      <c r="R15" s="51"/>
      <c r="S15" s="51"/>
      <c r="T15" s="51"/>
      <c r="U15" s="51"/>
    </row>
    <row r="16" spans="1:24" ht="25.25" customHeight="1" x14ac:dyDescent="0.2">
      <c r="A16" s="53" t="s">
        <v>87</v>
      </c>
      <c r="B16" s="54" t="s">
        <v>88</v>
      </c>
      <c r="C16" s="45"/>
      <c r="D16" s="45"/>
      <c r="E16" s="45"/>
      <c r="F16" s="45"/>
      <c r="G16" s="46"/>
      <c r="H16" s="46"/>
      <c r="I16" s="46"/>
      <c r="J16" s="46"/>
      <c r="K16" s="46"/>
      <c r="L16" s="46"/>
      <c r="M16" s="46"/>
      <c r="N16" s="46"/>
      <c r="O16" s="46"/>
      <c r="P16" s="46"/>
      <c r="Q16" s="46"/>
      <c r="R16" s="46"/>
      <c r="S16" s="46"/>
      <c r="T16" s="46"/>
      <c r="U16" s="46"/>
    </row>
    <row r="17" spans="1:21" ht="25.25" customHeight="1" x14ac:dyDescent="0.2">
      <c r="A17" s="53" t="s">
        <v>89</v>
      </c>
      <c r="B17" s="81" t="s">
        <v>90</v>
      </c>
      <c r="C17" s="45"/>
      <c r="D17" s="45"/>
      <c r="E17" s="45"/>
      <c r="F17" s="45"/>
      <c r="G17" s="46"/>
      <c r="H17" s="46"/>
      <c r="I17" s="46"/>
      <c r="J17" s="46"/>
      <c r="K17" s="46"/>
      <c r="L17" s="46"/>
      <c r="M17" s="46"/>
      <c r="N17" s="46"/>
      <c r="O17" s="46"/>
      <c r="P17" s="46"/>
      <c r="Q17" s="46"/>
      <c r="R17" s="46"/>
      <c r="S17" s="46"/>
      <c r="T17" s="46"/>
      <c r="U17" s="46"/>
    </row>
    <row r="18" spans="1:21" s="52" customFormat="1" ht="81" customHeight="1" x14ac:dyDescent="0.2">
      <c r="A18" s="48" t="s">
        <v>91</v>
      </c>
      <c r="B18" s="49" t="s">
        <v>299</v>
      </c>
      <c r="C18" s="50"/>
      <c r="D18" s="50"/>
      <c r="E18" s="50"/>
      <c r="F18" s="50"/>
      <c r="G18" s="51"/>
      <c r="H18" s="51"/>
      <c r="I18" s="51"/>
      <c r="J18" s="51"/>
      <c r="K18" s="51"/>
      <c r="L18" s="51"/>
      <c r="M18" s="51"/>
      <c r="N18" s="51"/>
      <c r="O18" s="51"/>
      <c r="P18" s="51"/>
      <c r="Q18" s="51"/>
      <c r="R18" s="51"/>
      <c r="S18" s="51"/>
      <c r="T18" s="51"/>
      <c r="U18" s="51"/>
    </row>
    <row r="19" spans="1:21" s="43" customFormat="1" ht="48" customHeight="1" x14ac:dyDescent="0.2">
      <c r="A19" s="53"/>
      <c r="B19" s="54" t="s">
        <v>92</v>
      </c>
      <c r="C19" s="41"/>
      <c r="D19" s="41"/>
      <c r="E19" s="41"/>
      <c r="F19" s="41"/>
      <c r="G19" s="42"/>
      <c r="H19" s="42"/>
      <c r="I19" s="42"/>
      <c r="J19" s="42"/>
      <c r="K19" s="42"/>
      <c r="L19" s="42"/>
      <c r="M19" s="42"/>
      <c r="N19" s="42"/>
      <c r="O19" s="42"/>
      <c r="P19" s="42"/>
      <c r="Q19" s="42"/>
      <c r="R19" s="42"/>
      <c r="S19" s="42"/>
      <c r="T19" s="42"/>
      <c r="U19" s="42"/>
    </row>
    <row r="20" spans="1:21" s="57" customFormat="1" ht="65.75" customHeight="1" x14ac:dyDescent="0.2">
      <c r="A20" s="48" t="s">
        <v>93</v>
      </c>
      <c r="B20" s="49" t="s">
        <v>300</v>
      </c>
      <c r="C20" s="55"/>
      <c r="D20" s="55"/>
      <c r="E20" s="55"/>
      <c r="F20" s="55"/>
      <c r="G20" s="56"/>
      <c r="H20" s="56"/>
      <c r="I20" s="56"/>
      <c r="J20" s="56"/>
      <c r="K20" s="56"/>
      <c r="L20" s="56"/>
      <c r="M20" s="56"/>
      <c r="N20" s="56"/>
      <c r="O20" s="56"/>
      <c r="P20" s="56"/>
      <c r="Q20" s="56"/>
      <c r="R20" s="56"/>
      <c r="S20" s="56"/>
      <c r="T20" s="56"/>
      <c r="U20" s="56"/>
    </row>
    <row r="21" spans="1:21" s="57" customFormat="1" ht="96.5" customHeight="1" x14ac:dyDescent="0.2">
      <c r="A21" s="48"/>
      <c r="B21" s="58" t="s">
        <v>301</v>
      </c>
      <c r="C21" s="55"/>
      <c r="D21" s="55"/>
      <c r="E21" s="55"/>
      <c r="F21" s="55"/>
      <c r="G21" s="56"/>
      <c r="H21" s="56"/>
      <c r="I21" s="56"/>
      <c r="J21" s="56"/>
      <c r="K21" s="56"/>
      <c r="L21" s="56"/>
      <c r="M21" s="56"/>
      <c r="N21" s="56"/>
      <c r="O21" s="56"/>
      <c r="P21" s="56"/>
      <c r="Q21" s="56"/>
      <c r="R21" s="56"/>
      <c r="S21" s="56"/>
      <c r="T21" s="56"/>
      <c r="U21" s="56"/>
    </row>
    <row r="22" spans="1:21" s="57" customFormat="1" ht="51" customHeight="1" x14ac:dyDescent="0.2">
      <c r="A22" s="48"/>
      <c r="B22" s="54" t="s">
        <v>92</v>
      </c>
      <c r="C22" s="55"/>
      <c r="D22" s="55"/>
      <c r="E22" s="55"/>
      <c r="F22" s="55"/>
      <c r="G22" s="56"/>
      <c r="H22" s="56"/>
      <c r="I22" s="56"/>
      <c r="J22" s="56"/>
      <c r="K22" s="56"/>
      <c r="L22" s="56"/>
      <c r="M22" s="56"/>
      <c r="N22" s="56"/>
      <c r="O22" s="56"/>
      <c r="P22" s="56"/>
      <c r="Q22" s="56"/>
      <c r="R22" s="56"/>
      <c r="S22" s="56"/>
      <c r="T22" s="56"/>
      <c r="U22" s="56"/>
    </row>
    <row r="23" spans="1:21" s="52" customFormat="1" ht="50" customHeight="1" x14ac:dyDescent="0.2">
      <c r="A23" s="48"/>
      <c r="B23" s="58" t="s">
        <v>303</v>
      </c>
      <c r="C23" s="50"/>
      <c r="D23" s="50"/>
      <c r="E23" s="50"/>
      <c r="F23" s="50"/>
      <c r="G23" s="51"/>
      <c r="H23" s="51"/>
      <c r="I23" s="51"/>
      <c r="J23" s="51"/>
      <c r="K23" s="51"/>
      <c r="L23" s="51"/>
      <c r="M23" s="51"/>
      <c r="N23" s="51"/>
      <c r="O23" s="51"/>
      <c r="P23" s="51"/>
      <c r="Q23" s="51"/>
      <c r="R23" s="51"/>
      <c r="S23" s="51"/>
      <c r="T23" s="51"/>
      <c r="U23" s="51"/>
    </row>
    <row r="24" spans="1:21" s="43" customFormat="1" ht="55.25" customHeight="1" x14ac:dyDescent="0.2">
      <c r="A24" s="53"/>
      <c r="B24" s="54" t="s">
        <v>92</v>
      </c>
      <c r="C24" s="41"/>
      <c r="D24" s="41"/>
      <c r="E24" s="41"/>
      <c r="F24" s="41"/>
      <c r="G24" s="42"/>
      <c r="H24" s="42"/>
      <c r="I24" s="42"/>
      <c r="J24" s="42"/>
      <c r="K24" s="42"/>
      <c r="L24" s="42"/>
      <c r="M24" s="42"/>
      <c r="N24" s="42"/>
      <c r="O24" s="42"/>
      <c r="P24" s="42"/>
      <c r="Q24" s="42"/>
      <c r="R24" s="42"/>
      <c r="S24" s="42"/>
      <c r="T24" s="42"/>
      <c r="U24" s="42"/>
    </row>
    <row r="25" spans="1:21" s="57" customFormat="1" ht="63" customHeight="1" x14ac:dyDescent="0.2">
      <c r="A25" s="48" t="s">
        <v>94</v>
      </c>
      <c r="B25" s="49" t="s">
        <v>95</v>
      </c>
      <c r="C25" s="55"/>
      <c r="D25" s="55"/>
      <c r="E25" s="55"/>
      <c r="F25" s="55"/>
      <c r="G25" s="56"/>
      <c r="H25" s="56"/>
      <c r="I25" s="56"/>
      <c r="J25" s="56"/>
      <c r="K25" s="56"/>
      <c r="L25" s="56"/>
      <c r="M25" s="56"/>
      <c r="N25" s="56"/>
      <c r="O25" s="56"/>
      <c r="P25" s="56"/>
      <c r="Q25" s="56"/>
      <c r="R25" s="56"/>
      <c r="S25" s="56"/>
      <c r="T25" s="56"/>
      <c r="U25" s="56"/>
    </row>
    <row r="26" spans="1:21" s="57" customFormat="1" ht="77" customHeight="1" x14ac:dyDescent="0.2">
      <c r="A26" s="48"/>
      <c r="B26" s="58" t="s">
        <v>96</v>
      </c>
      <c r="C26" s="55"/>
      <c r="D26" s="55"/>
      <c r="E26" s="55"/>
      <c r="F26" s="55"/>
      <c r="G26" s="56"/>
      <c r="H26" s="56"/>
      <c r="I26" s="56"/>
      <c r="J26" s="56"/>
      <c r="K26" s="56"/>
      <c r="L26" s="56"/>
      <c r="M26" s="56"/>
      <c r="N26" s="56"/>
      <c r="O26" s="56"/>
      <c r="P26" s="56"/>
      <c r="Q26" s="56"/>
      <c r="R26" s="56"/>
      <c r="S26" s="56"/>
      <c r="T26" s="56"/>
      <c r="U26" s="56"/>
    </row>
    <row r="27" spans="1:21" s="43" customFormat="1" ht="41" customHeight="1" x14ac:dyDescent="0.2">
      <c r="A27" s="53"/>
      <c r="B27" s="54" t="s">
        <v>92</v>
      </c>
      <c r="C27" s="41"/>
      <c r="D27" s="41"/>
      <c r="E27" s="41"/>
      <c r="F27" s="41"/>
      <c r="G27" s="42"/>
      <c r="H27" s="42"/>
      <c r="I27" s="42"/>
      <c r="J27" s="42"/>
      <c r="K27" s="42"/>
      <c r="L27" s="42"/>
      <c r="M27" s="42"/>
      <c r="N27" s="42"/>
      <c r="O27" s="42"/>
      <c r="P27" s="42"/>
      <c r="Q27" s="42"/>
      <c r="R27" s="42"/>
      <c r="S27" s="42"/>
      <c r="T27" s="42"/>
      <c r="U27" s="42"/>
    </row>
    <row r="28" spans="1:21" s="57" customFormat="1" ht="49.25" customHeight="1" x14ac:dyDescent="0.2">
      <c r="A28" s="48"/>
      <c r="B28" s="58" t="s">
        <v>97</v>
      </c>
      <c r="C28" s="55"/>
      <c r="D28" s="55"/>
      <c r="E28" s="55"/>
      <c r="F28" s="55"/>
      <c r="G28" s="56"/>
      <c r="H28" s="56"/>
      <c r="I28" s="56"/>
      <c r="J28" s="56"/>
      <c r="K28" s="56"/>
      <c r="L28" s="56"/>
      <c r="M28" s="56"/>
      <c r="N28" s="56"/>
      <c r="O28" s="56"/>
      <c r="P28" s="56"/>
      <c r="Q28" s="56"/>
      <c r="R28" s="56"/>
      <c r="S28" s="56"/>
      <c r="T28" s="56"/>
      <c r="U28" s="56"/>
    </row>
    <row r="29" spans="1:21" s="43" customFormat="1" ht="40.25" customHeight="1" x14ac:dyDescent="0.2">
      <c r="A29" s="53"/>
      <c r="B29" s="54" t="s">
        <v>92</v>
      </c>
      <c r="C29" s="41"/>
      <c r="D29" s="41"/>
      <c r="E29" s="41"/>
      <c r="F29" s="41"/>
      <c r="G29" s="42"/>
      <c r="H29" s="42"/>
      <c r="I29" s="42"/>
      <c r="J29" s="42"/>
      <c r="K29" s="42"/>
      <c r="L29" s="42"/>
      <c r="M29" s="42"/>
      <c r="N29" s="42"/>
      <c r="O29" s="42"/>
      <c r="P29" s="42"/>
      <c r="Q29" s="42"/>
      <c r="R29" s="42"/>
      <c r="S29" s="42"/>
      <c r="T29" s="42"/>
      <c r="U29" s="42"/>
    </row>
    <row r="30" spans="1:21" s="43" customFormat="1" ht="44" customHeight="1" x14ac:dyDescent="0.2">
      <c r="A30" s="39" t="s">
        <v>39</v>
      </c>
      <c r="B30" s="44" t="s">
        <v>305</v>
      </c>
      <c r="C30" s="41"/>
      <c r="D30" s="41"/>
      <c r="E30" s="41"/>
      <c r="F30" s="41"/>
      <c r="G30" s="42"/>
      <c r="H30" s="42"/>
      <c r="I30" s="42"/>
      <c r="J30" s="42"/>
      <c r="K30" s="42"/>
      <c r="L30" s="42"/>
      <c r="M30" s="42"/>
      <c r="N30" s="42"/>
      <c r="O30" s="42"/>
      <c r="P30" s="42"/>
      <c r="Q30" s="42"/>
      <c r="R30" s="42"/>
      <c r="S30" s="42"/>
      <c r="T30" s="42"/>
      <c r="U30" s="42"/>
    </row>
    <row r="31" spans="1:21" s="52" customFormat="1" ht="63" customHeight="1" x14ac:dyDescent="0.2">
      <c r="A31" s="48" t="s">
        <v>86</v>
      </c>
      <c r="B31" s="49" t="s">
        <v>98</v>
      </c>
      <c r="C31" s="50"/>
      <c r="D31" s="50"/>
      <c r="E31" s="50"/>
      <c r="F31" s="50"/>
      <c r="G31" s="51"/>
      <c r="H31" s="51"/>
      <c r="I31" s="51"/>
      <c r="J31" s="51"/>
      <c r="K31" s="51"/>
      <c r="L31" s="51"/>
      <c r="M31" s="51"/>
      <c r="N31" s="51"/>
      <c r="O31" s="51"/>
      <c r="P31" s="51"/>
      <c r="Q31" s="51"/>
      <c r="R31" s="51"/>
      <c r="S31" s="51"/>
      <c r="T31" s="51"/>
      <c r="U31" s="51"/>
    </row>
    <row r="32" spans="1:21" ht="41" customHeight="1" x14ac:dyDescent="0.2">
      <c r="A32" s="53"/>
      <c r="B32" s="54" t="s">
        <v>92</v>
      </c>
      <c r="C32" s="45"/>
      <c r="D32" s="45"/>
      <c r="E32" s="45"/>
      <c r="F32" s="45"/>
      <c r="G32" s="46"/>
      <c r="H32" s="46"/>
      <c r="I32" s="46"/>
      <c r="J32" s="46"/>
      <c r="K32" s="46"/>
      <c r="L32" s="46"/>
      <c r="M32" s="46"/>
      <c r="N32" s="46"/>
      <c r="O32" s="46"/>
      <c r="P32" s="46"/>
      <c r="Q32" s="46"/>
      <c r="R32" s="46"/>
      <c r="S32" s="46"/>
      <c r="T32" s="46"/>
      <c r="U32" s="46"/>
    </row>
    <row r="33" spans="1:21" s="57" customFormat="1" ht="47" customHeight="1" x14ac:dyDescent="0.2">
      <c r="A33" s="48" t="s">
        <v>91</v>
      </c>
      <c r="B33" s="49" t="s">
        <v>300</v>
      </c>
      <c r="C33" s="55"/>
      <c r="D33" s="55"/>
      <c r="E33" s="55"/>
      <c r="F33" s="55"/>
      <c r="G33" s="56"/>
      <c r="H33" s="56"/>
      <c r="I33" s="56"/>
      <c r="J33" s="56"/>
      <c r="K33" s="56"/>
      <c r="L33" s="56"/>
      <c r="M33" s="56"/>
      <c r="N33" s="56"/>
      <c r="O33" s="56"/>
      <c r="P33" s="56"/>
      <c r="Q33" s="56"/>
      <c r="R33" s="56"/>
      <c r="S33" s="56"/>
      <c r="T33" s="56"/>
      <c r="U33" s="56"/>
    </row>
    <row r="34" spans="1:21" s="57" customFormat="1" ht="98.75" customHeight="1" x14ac:dyDescent="0.2">
      <c r="A34" s="48"/>
      <c r="B34" s="58" t="s">
        <v>301</v>
      </c>
      <c r="C34" s="55"/>
      <c r="D34" s="55"/>
      <c r="E34" s="55"/>
      <c r="F34" s="55"/>
      <c r="G34" s="56"/>
      <c r="H34" s="56"/>
      <c r="I34" s="56"/>
      <c r="J34" s="56"/>
      <c r="K34" s="56"/>
      <c r="L34" s="56"/>
      <c r="M34" s="56"/>
      <c r="N34" s="56"/>
      <c r="O34" s="56"/>
      <c r="P34" s="56"/>
      <c r="Q34" s="56"/>
      <c r="R34" s="56"/>
      <c r="S34" s="56"/>
      <c r="T34" s="56"/>
      <c r="U34" s="56"/>
    </row>
    <row r="35" spans="1:21" s="57" customFormat="1" ht="44" customHeight="1" x14ac:dyDescent="0.2">
      <c r="A35" s="48"/>
      <c r="B35" s="54" t="s">
        <v>92</v>
      </c>
      <c r="C35" s="55"/>
      <c r="D35" s="55"/>
      <c r="E35" s="55"/>
      <c r="F35" s="55"/>
      <c r="G35" s="56"/>
      <c r="H35" s="56"/>
      <c r="I35" s="56"/>
      <c r="J35" s="56"/>
      <c r="K35" s="56"/>
      <c r="L35" s="56"/>
      <c r="M35" s="56"/>
      <c r="N35" s="56"/>
      <c r="O35" s="56"/>
      <c r="P35" s="56"/>
      <c r="Q35" s="56"/>
      <c r="R35" s="56"/>
      <c r="S35" s="56"/>
      <c r="T35" s="56"/>
      <c r="U35" s="56"/>
    </row>
    <row r="36" spans="1:21" s="52" customFormat="1" ht="57" customHeight="1" x14ac:dyDescent="0.2">
      <c r="A36" s="48"/>
      <c r="B36" s="58" t="s">
        <v>303</v>
      </c>
      <c r="C36" s="50"/>
      <c r="D36" s="50"/>
      <c r="E36" s="50"/>
      <c r="F36" s="50"/>
      <c r="G36" s="51"/>
      <c r="H36" s="51"/>
      <c r="I36" s="51"/>
      <c r="J36" s="51"/>
      <c r="K36" s="51"/>
      <c r="L36" s="51"/>
      <c r="M36" s="51"/>
      <c r="N36" s="51"/>
      <c r="O36" s="51"/>
      <c r="P36" s="51"/>
      <c r="Q36" s="51"/>
      <c r="R36" s="51"/>
      <c r="S36" s="51"/>
      <c r="T36" s="51"/>
      <c r="U36" s="51"/>
    </row>
    <row r="37" spans="1:21" s="43" customFormat="1" ht="49.25" customHeight="1" x14ac:dyDescent="0.2">
      <c r="A37" s="53"/>
      <c r="B37" s="54" t="s">
        <v>92</v>
      </c>
      <c r="C37" s="41"/>
      <c r="D37" s="41"/>
      <c r="E37" s="41"/>
      <c r="F37" s="41"/>
      <c r="G37" s="42"/>
      <c r="H37" s="42"/>
      <c r="I37" s="42"/>
      <c r="J37" s="42"/>
      <c r="K37" s="42"/>
      <c r="L37" s="42"/>
      <c r="M37" s="42"/>
      <c r="N37" s="42"/>
      <c r="O37" s="42"/>
      <c r="P37" s="42"/>
      <c r="Q37" s="42"/>
      <c r="R37" s="42"/>
      <c r="S37" s="42"/>
      <c r="T37" s="42"/>
      <c r="U37" s="42"/>
    </row>
    <row r="38" spans="1:21" s="52" customFormat="1" ht="105" customHeight="1" x14ac:dyDescent="0.2">
      <c r="A38" s="48"/>
      <c r="B38" s="58" t="s">
        <v>99</v>
      </c>
      <c r="C38" s="50"/>
      <c r="D38" s="50"/>
      <c r="E38" s="50"/>
      <c r="F38" s="50"/>
      <c r="G38" s="51"/>
      <c r="H38" s="51"/>
      <c r="I38" s="51"/>
      <c r="J38" s="51"/>
      <c r="K38" s="51"/>
      <c r="L38" s="51"/>
      <c r="M38" s="51"/>
      <c r="N38" s="51"/>
      <c r="O38" s="51"/>
      <c r="P38" s="51"/>
      <c r="Q38" s="51"/>
      <c r="R38" s="51"/>
      <c r="S38" s="51"/>
      <c r="T38" s="51"/>
      <c r="U38" s="51"/>
    </row>
    <row r="39" spans="1:21" s="57" customFormat="1" ht="77.75" customHeight="1" x14ac:dyDescent="0.2">
      <c r="A39" s="59"/>
      <c r="B39" s="60" t="s">
        <v>100</v>
      </c>
      <c r="C39" s="55"/>
      <c r="D39" s="55"/>
      <c r="E39" s="55"/>
      <c r="F39" s="55"/>
      <c r="G39" s="56"/>
      <c r="H39" s="56"/>
      <c r="I39" s="56"/>
      <c r="J39" s="56"/>
      <c r="K39" s="56"/>
      <c r="L39" s="56"/>
      <c r="M39" s="56"/>
      <c r="N39" s="56"/>
      <c r="O39" s="56"/>
      <c r="P39" s="56"/>
      <c r="Q39" s="56"/>
      <c r="R39" s="56"/>
      <c r="S39" s="56"/>
      <c r="T39" s="56"/>
      <c r="U39" s="56"/>
    </row>
    <row r="40" spans="1:21" ht="54" customHeight="1" x14ac:dyDescent="0.2">
      <c r="A40" s="53"/>
      <c r="B40" s="54" t="s">
        <v>92</v>
      </c>
      <c r="C40" s="45"/>
      <c r="D40" s="45"/>
      <c r="E40" s="45"/>
      <c r="F40" s="45"/>
      <c r="G40" s="46"/>
      <c r="H40" s="46"/>
      <c r="I40" s="46"/>
      <c r="J40" s="46"/>
      <c r="K40" s="46"/>
      <c r="L40" s="46"/>
      <c r="M40" s="46"/>
      <c r="N40" s="46"/>
      <c r="O40" s="46"/>
      <c r="P40" s="46"/>
      <c r="Q40" s="46"/>
      <c r="R40" s="46"/>
      <c r="S40" s="46"/>
      <c r="T40" s="46"/>
      <c r="U40" s="46"/>
    </row>
    <row r="41" spans="1:21" s="57" customFormat="1" ht="56" customHeight="1" x14ac:dyDescent="0.2">
      <c r="A41" s="59"/>
      <c r="B41" s="60" t="s">
        <v>101</v>
      </c>
      <c r="C41" s="55"/>
      <c r="D41" s="55"/>
      <c r="E41" s="55"/>
      <c r="F41" s="55"/>
      <c r="G41" s="56"/>
      <c r="H41" s="56"/>
      <c r="I41" s="56"/>
      <c r="J41" s="56"/>
      <c r="K41" s="56"/>
      <c r="L41" s="56"/>
      <c r="M41" s="56"/>
      <c r="N41" s="56"/>
      <c r="O41" s="56"/>
      <c r="P41" s="56"/>
      <c r="Q41" s="56"/>
      <c r="R41" s="56"/>
      <c r="S41" s="56"/>
      <c r="T41" s="56"/>
      <c r="U41" s="56"/>
    </row>
    <row r="42" spans="1:21" ht="54" customHeight="1" x14ac:dyDescent="0.2">
      <c r="A42" s="53"/>
      <c r="B42" s="54" t="s">
        <v>92</v>
      </c>
      <c r="C42" s="45"/>
      <c r="D42" s="45"/>
      <c r="E42" s="45"/>
      <c r="F42" s="45"/>
      <c r="G42" s="46"/>
      <c r="H42" s="46"/>
      <c r="I42" s="46"/>
      <c r="J42" s="46"/>
      <c r="K42" s="46"/>
      <c r="L42" s="46"/>
      <c r="M42" s="46"/>
      <c r="N42" s="46"/>
      <c r="O42" s="46"/>
      <c r="P42" s="46"/>
      <c r="Q42" s="46"/>
      <c r="R42" s="46"/>
      <c r="S42" s="46"/>
      <c r="T42" s="46"/>
      <c r="U42" s="46"/>
    </row>
    <row r="43" spans="1:21" ht="60" customHeight="1" x14ac:dyDescent="0.2">
      <c r="A43" s="39" t="s">
        <v>41</v>
      </c>
      <c r="B43" s="44" t="s">
        <v>306</v>
      </c>
      <c r="C43" s="45"/>
      <c r="D43" s="45"/>
      <c r="E43" s="45"/>
      <c r="F43" s="45"/>
      <c r="G43" s="46"/>
      <c r="H43" s="46"/>
      <c r="I43" s="46"/>
      <c r="J43" s="46"/>
      <c r="K43" s="46"/>
      <c r="L43" s="46"/>
      <c r="M43" s="46"/>
      <c r="N43" s="46"/>
      <c r="O43" s="46"/>
      <c r="P43" s="46"/>
      <c r="Q43" s="46"/>
      <c r="R43" s="46"/>
      <c r="S43" s="46"/>
      <c r="T43" s="46"/>
      <c r="U43" s="46"/>
    </row>
    <row r="44" spans="1:21" s="57" customFormat="1" ht="80" customHeight="1" x14ac:dyDescent="0.2">
      <c r="A44" s="48"/>
      <c r="B44" s="58" t="s">
        <v>136</v>
      </c>
      <c r="C44" s="55"/>
      <c r="D44" s="55"/>
      <c r="E44" s="55"/>
      <c r="F44" s="55"/>
      <c r="G44" s="56"/>
      <c r="H44" s="56"/>
      <c r="I44" s="56"/>
      <c r="J44" s="56"/>
      <c r="K44" s="56"/>
      <c r="L44" s="56"/>
      <c r="M44" s="56"/>
      <c r="N44" s="56"/>
      <c r="O44" s="56"/>
      <c r="P44" s="56"/>
      <c r="Q44" s="56"/>
      <c r="R44" s="56"/>
      <c r="S44" s="56"/>
      <c r="T44" s="56"/>
      <c r="U44" s="56"/>
    </row>
    <row r="45" spans="1:21" s="52" customFormat="1" ht="49.25" customHeight="1" x14ac:dyDescent="0.2">
      <c r="A45" s="48"/>
      <c r="B45" s="54" t="s">
        <v>92</v>
      </c>
      <c r="C45" s="50"/>
      <c r="D45" s="50"/>
      <c r="E45" s="50"/>
      <c r="F45" s="50"/>
      <c r="G45" s="51"/>
      <c r="H45" s="51"/>
      <c r="I45" s="51"/>
      <c r="J45" s="51"/>
      <c r="K45" s="51"/>
      <c r="L45" s="51"/>
      <c r="M45" s="51"/>
      <c r="N45" s="51"/>
      <c r="O45" s="51"/>
      <c r="P45" s="51"/>
      <c r="Q45" s="51"/>
      <c r="R45" s="51"/>
      <c r="S45" s="51"/>
      <c r="T45" s="51"/>
      <c r="U45" s="51"/>
    </row>
    <row r="46" spans="1:21" s="57" customFormat="1" ht="46.25" customHeight="1" x14ac:dyDescent="0.2">
      <c r="A46" s="48"/>
      <c r="B46" s="58" t="s">
        <v>303</v>
      </c>
      <c r="C46" s="55"/>
      <c r="D46" s="55"/>
      <c r="E46" s="55"/>
      <c r="F46" s="55"/>
      <c r="G46" s="56"/>
      <c r="H46" s="56"/>
      <c r="I46" s="56"/>
      <c r="J46" s="56"/>
      <c r="K46" s="56"/>
      <c r="L46" s="56"/>
      <c r="M46" s="56"/>
      <c r="N46" s="56"/>
      <c r="O46" s="56"/>
      <c r="P46" s="56"/>
      <c r="Q46" s="56"/>
      <c r="R46" s="56"/>
      <c r="S46" s="56"/>
      <c r="T46" s="56"/>
      <c r="U46" s="56"/>
    </row>
    <row r="47" spans="1:21" s="52" customFormat="1" ht="55.25" customHeight="1" x14ac:dyDescent="0.2">
      <c r="A47" s="48"/>
      <c r="B47" s="54" t="s">
        <v>92</v>
      </c>
      <c r="C47" s="50"/>
      <c r="D47" s="50"/>
      <c r="E47" s="50"/>
      <c r="F47" s="50"/>
      <c r="G47" s="51"/>
      <c r="H47" s="51"/>
      <c r="I47" s="51"/>
      <c r="J47" s="51"/>
      <c r="K47" s="51"/>
      <c r="L47" s="51"/>
      <c r="M47" s="51"/>
      <c r="N47" s="51"/>
      <c r="O47" s="51"/>
      <c r="P47" s="51"/>
      <c r="Q47" s="51"/>
      <c r="R47" s="51"/>
      <c r="S47" s="51"/>
      <c r="T47" s="51"/>
      <c r="U47" s="51"/>
    </row>
    <row r="48" spans="1:21" ht="43.25" customHeight="1" x14ac:dyDescent="0.2">
      <c r="A48" s="39" t="s">
        <v>102</v>
      </c>
      <c r="B48" s="40" t="s">
        <v>147</v>
      </c>
      <c r="C48" s="45"/>
      <c r="D48" s="45"/>
      <c r="E48" s="45"/>
      <c r="F48" s="45"/>
      <c r="G48" s="46"/>
      <c r="H48" s="46"/>
      <c r="I48" s="46"/>
      <c r="J48" s="46"/>
      <c r="K48" s="46"/>
      <c r="L48" s="46"/>
      <c r="M48" s="46"/>
      <c r="N48" s="46"/>
      <c r="O48" s="46"/>
      <c r="P48" s="46"/>
      <c r="Q48" s="46"/>
      <c r="R48" s="46"/>
      <c r="S48" s="46"/>
      <c r="T48" s="79"/>
      <c r="U48" s="79"/>
    </row>
    <row r="49" spans="1:21" s="43" customFormat="1" ht="51" customHeight="1" x14ac:dyDescent="0.2">
      <c r="A49" s="53"/>
      <c r="B49" s="54" t="s">
        <v>103</v>
      </c>
      <c r="C49" s="45"/>
      <c r="D49" s="45"/>
      <c r="E49" s="45"/>
      <c r="F49" s="45"/>
      <c r="G49" s="46"/>
      <c r="H49" s="46"/>
      <c r="I49" s="46"/>
      <c r="J49" s="46"/>
      <c r="K49" s="46"/>
      <c r="L49" s="46"/>
      <c r="M49" s="46"/>
      <c r="N49" s="46"/>
      <c r="O49" s="46"/>
      <c r="P49" s="46"/>
      <c r="Q49" s="46"/>
      <c r="R49" s="46"/>
      <c r="S49" s="42"/>
      <c r="T49" s="82"/>
      <c r="U49" s="82"/>
    </row>
    <row r="50" spans="1:21" s="43" customFormat="1" ht="7.25" customHeight="1" x14ac:dyDescent="0.2">
      <c r="A50" s="102"/>
      <c r="B50" s="103"/>
      <c r="C50" s="104"/>
      <c r="D50" s="104"/>
      <c r="E50" s="104"/>
      <c r="F50" s="104"/>
      <c r="G50" s="105"/>
      <c r="H50" s="105"/>
      <c r="I50" s="105"/>
      <c r="J50" s="105"/>
      <c r="K50" s="105"/>
      <c r="L50" s="105"/>
      <c r="M50" s="105"/>
      <c r="N50" s="105"/>
      <c r="O50" s="105"/>
      <c r="P50" s="105"/>
      <c r="Q50" s="105"/>
      <c r="R50" s="105"/>
      <c r="S50" s="116"/>
    </row>
    <row r="51" spans="1:21" s="57" customFormat="1" ht="35.75" customHeight="1" x14ac:dyDescent="0.2">
      <c r="A51" s="101"/>
      <c r="B51" s="431"/>
      <c r="C51" s="431"/>
      <c r="D51" s="431"/>
      <c r="E51" s="431"/>
      <c r="F51" s="431"/>
      <c r="G51" s="431"/>
      <c r="H51" s="431"/>
      <c r="I51" s="431"/>
      <c r="J51" s="431"/>
      <c r="K51" s="431"/>
      <c r="L51" s="431"/>
      <c r="M51" s="431"/>
      <c r="N51" s="431"/>
      <c r="O51" s="431"/>
      <c r="P51" s="431"/>
      <c r="Q51" s="431"/>
      <c r="R51" s="431"/>
      <c r="S51" s="431"/>
    </row>
    <row r="52" spans="1:21" ht="0.75" customHeight="1" x14ac:dyDescent="0.2">
      <c r="A52" s="90"/>
      <c r="B52" s="88"/>
      <c r="C52" s="88"/>
      <c r="D52" s="88"/>
      <c r="E52" s="88"/>
      <c r="F52" s="88"/>
      <c r="G52" s="88"/>
      <c r="H52" s="88"/>
      <c r="I52" s="88"/>
      <c r="J52" s="88"/>
      <c r="K52" s="88"/>
      <c r="L52" s="88"/>
      <c r="M52" s="88"/>
      <c r="N52" s="88"/>
      <c r="O52" s="88"/>
      <c r="P52" s="88"/>
      <c r="Q52" s="88"/>
      <c r="R52" s="88"/>
      <c r="S52" s="89"/>
    </row>
    <row r="53" spans="1:21" s="92" customFormat="1" ht="25.5" customHeight="1" x14ac:dyDescent="0.2">
      <c r="A53" s="90"/>
      <c r="B53" s="91"/>
      <c r="C53" s="104"/>
      <c r="D53" s="104"/>
      <c r="E53" s="104"/>
      <c r="F53" s="104"/>
      <c r="G53" s="105"/>
      <c r="H53" s="105"/>
      <c r="I53" s="46"/>
      <c r="J53" s="46"/>
      <c r="K53" s="46"/>
      <c r="L53" s="46"/>
      <c r="M53" s="46"/>
      <c r="N53" s="46"/>
      <c r="O53" s="46"/>
      <c r="P53" s="46"/>
      <c r="Q53" s="46"/>
      <c r="R53" s="46"/>
    </row>
    <row r="54" spans="1:21" s="92" customFormat="1" ht="25.5" customHeight="1" x14ac:dyDescent="0.2">
      <c r="A54" s="90"/>
      <c r="B54" s="91"/>
      <c r="C54" s="75"/>
      <c r="D54" s="75"/>
      <c r="E54" s="75"/>
      <c r="F54" s="75"/>
      <c r="G54" s="89"/>
      <c r="H54" s="89"/>
      <c r="I54" s="51"/>
      <c r="J54" s="51"/>
      <c r="K54" s="51"/>
      <c r="L54" s="51"/>
      <c r="M54" s="51"/>
      <c r="N54" s="51"/>
      <c r="O54" s="51"/>
      <c r="P54" s="51"/>
      <c r="Q54" s="51"/>
      <c r="R54" s="51"/>
    </row>
    <row r="55" spans="1:21" s="92" customFormat="1" ht="25.5" customHeight="1" x14ac:dyDescent="0.2">
      <c r="A55" s="90"/>
      <c r="B55" s="91"/>
      <c r="C55" s="75"/>
      <c r="D55" s="75"/>
      <c r="E55" s="75"/>
      <c r="F55" s="75"/>
      <c r="G55" s="89"/>
      <c r="H55" s="89"/>
      <c r="I55" s="46"/>
      <c r="J55" s="46"/>
      <c r="K55" s="46"/>
      <c r="L55" s="46"/>
      <c r="M55" s="46"/>
      <c r="N55" s="46"/>
      <c r="O55" s="46"/>
      <c r="P55" s="46"/>
      <c r="Q55" s="46"/>
      <c r="R55" s="46"/>
    </row>
    <row r="56" spans="1:21" s="92" customFormat="1" ht="25.5" customHeight="1" x14ac:dyDescent="0.2">
      <c r="A56" s="93"/>
      <c r="C56" s="75"/>
      <c r="D56" s="75"/>
      <c r="E56" s="75"/>
      <c r="F56" s="75"/>
      <c r="G56" s="89"/>
      <c r="H56" s="89"/>
      <c r="I56" s="46"/>
      <c r="J56" s="46"/>
      <c r="K56" s="46"/>
      <c r="L56" s="46"/>
      <c r="M56" s="46"/>
      <c r="N56" s="46"/>
      <c r="O56" s="46"/>
      <c r="P56" s="46"/>
      <c r="Q56" s="46"/>
      <c r="R56" s="46"/>
    </row>
    <row r="57" spans="1:21" s="92" customFormat="1" ht="25.5" customHeight="1" x14ac:dyDescent="0.2">
      <c r="A57" s="93"/>
      <c r="C57" s="75"/>
      <c r="D57" s="75"/>
      <c r="E57" s="75"/>
      <c r="F57" s="75"/>
      <c r="G57" s="89"/>
      <c r="H57" s="89"/>
      <c r="I57" s="46"/>
      <c r="J57" s="46"/>
      <c r="K57" s="46"/>
      <c r="L57" s="46"/>
      <c r="M57" s="46"/>
      <c r="N57" s="46"/>
      <c r="O57" s="46"/>
      <c r="P57" s="46"/>
      <c r="Q57" s="46"/>
      <c r="R57" s="46"/>
    </row>
    <row r="58" spans="1:21" s="92" customFormat="1" ht="25.5" customHeight="1" x14ac:dyDescent="0.2">
      <c r="A58" s="93"/>
      <c r="C58" s="75"/>
      <c r="D58" s="75"/>
      <c r="E58" s="75"/>
      <c r="F58" s="75"/>
      <c r="G58" s="89"/>
      <c r="H58" s="89"/>
      <c r="I58" s="46"/>
      <c r="J58" s="46"/>
      <c r="K58" s="46"/>
      <c r="L58" s="46"/>
      <c r="M58" s="46"/>
      <c r="N58" s="46"/>
      <c r="O58" s="46"/>
      <c r="P58" s="46"/>
      <c r="Q58" s="46"/>
      <c r="R58" s="46"/>
    </row>
    <row r="59" spans="1:21" s="92" customFormat="1" ht="25.5" customHeight="1" x14ac:dyDescent="0.2">
      <c r="A59" s="93"/>
      <c r="C59" s="75"/>
      <c r="D59" s="75"/>
      <c r="E59" s="75"/>
      <c r="F59" s="75"/>
      <c r="G59" s="89"/>
      <c r="H59" s="89"/>
      <c r="I59" s="105"/>
      <c r="J59" s="105"/>
      <c r="K59" s="105"/>
      <c r="L59" s="105"/>
      <c r="M59" s="105"/>
      <c r="N59" s="105"/>
      <c r="O59" s="105"/>
      <c r="P59" s="105"/>
      <c r="Q59" s="105"/>
      <c r="R59" s="105"/>
    </row>
    <row r="60" spans="1:21" s="92" customFormat="1" ht="25.5" customHeight="1" x14ac:dyDescent="0.2">
      <c r="A60" s="93"/>
      <c r="C60" s="75"/>
      <c r="D60" s="75"/>
      <c r="E60" s="75"/>
      <c r="F60" s="75"/>
      <c r="G60" s="89"/>
      <c r="H60" s="89"/>
      <c r="I60" s="89"/>
      <c r="J60" s="89"/>
      <c r="K60" s="89"/>
      <c r="L60" s="89"/>
      <c r="M60" s="89"/>
      <c r="N60" s="89"/>
      <c r="O60" s="89"/>
      <c r="P60" s="89"/>
      <c r="Q60" s="89"/>
      <c r="R60" s="89"/>
    </row>
    <row r="61" spans="1:21" s="92" customFormat="1" ht="25.5" customHeight="1" x14ac:dyDescent="0.2">
      <c r="A61" s="93"/>
      <c r="C61" s="75"/>
      <c r="D61" s="75"/>
      <c r="E61" s="75"/>
      <c r="F61" s="75"/>
      <c r="G61" s="89"/>
      <c r="H61" s="89"/>
      <c r="I61" s="89"/>
      <c r="J61" s="89"/>
      <c r="K61" s="89"/>
      <c r="L61" s="89"/>
      <c r="M61" s="89"/>
      <c r="N61" s="89"/>
      <c r="O61" s="89"/>
      <c r="P61" s="89"/>
      <c r="Q61" s="89"/>
      <c r="R61" s="89"/>
    </row>
    <row r="62" spans="1:21" s="92" customFormat="1" ht="25.5" customHeight="1" x14ac:dyDescent="0.2">
      <c r="A62" s="93"/>
      <c r="C62" s="75"/>
      <c r="D62" s="75"/>
      <c r="E62" s="75"/>
      <c r="F62" s="75"/>
      <c r="G62" s="89"/>
      <c r="H62" s="89"/>
      <c r="I62" s="89"/>
      <c r="J62" s="89"/>
      <c r="K62" s="89"/>
      <c r="L62" s="89"/>
      <c r="M62" s="89"/>
      <c r="N62" s="89"/>
      <c r="O62" s="89"/>
      <c r="P62" s="89"/>
      <c r="Q62" s="89"/>
      <c r="R62" s="89"/>
    </row>
    <row r="63" spans="1:21" s="92" customFormat="1" ht="25.5" customHeight="1" x14ac:dyDescent="0.2">
      <c r="A63" s="93"/>
      <c r="C63" s="75"/>
      <c r="D63" s="75"/>
      <c r="E63" s="75"/>
      <c r="F63" s="75"/>
      <c r="G63" s="89"/>
      <c r="H63" s="89"/>
      <c r="I63" s="89"/>
      <c r="J63" s="89"/>
      <c r="K63" s="89"/>
      <c r="L63" s="89"/>
      <c r="M63" s="89"/>
      <c r="N63" s="89"/>
      <c r="O63" s="89"/>
      <c r="P63" s="89"/>
      <c r="Q63" s="89"/>
      <c r="R63" s="89"/>
    </row>
    <row r="64" spans="1:21" s="92" customFormat="1" ht="25.5" hidden="1" customHeight="1" x14ac:dyDescent="0.2">
      <c r="A64" s="93"/>
      <c r="C64" s="75"/>
      <c r="D64" s="75"/>
      <c r="E64" s="75"/>
      <c r="F64" s="75"/>
      <c r="G64" s="89"/>
      <c r="H64" s="89"/>
      <c r="I64" s="89"/>
      <c r="J64" s="89"/>
      <c r="K64" s="89"/>
      <c r="L64" s="89"/>
      <c r="M64" s="89"/>
      <c r="N64" s="89"/>
      <c r="O64" s="89"/>
      <c r="P64" s="89"/>
      <c r="Q64" s="89"/>
      <c r="R64" s="89"/>
    </row>
    <row r="65" spans="1:31" s="92" customFormat="1" ht="25.5" hidden="1" customHeight="1" x14ac:dyDescent="0.2">
      <c r="A65" s="93"/>
      <c r="C65" s="75"/>
      <c r="D65" s="75"/>
      <c r="E65" s="75"/>
      <c r="F65" s="75"/>
      <c r="G65" s="89"/>
      <c r="H65" s="89"/>
      <c r="I65" s="89"/>
      <c r="J65" s="89"/>
      <c r="K65" s="89"/>
      <c r="L65" s="89"/>
      <c r="M65" s="89"/>
      <c r="N65" s="89"/>
      <c r="O65" s="89"/>
      <c r="P65" s="89"/>
      <c r="Q65" s="89"/>
      <c r="R65" s="89"/>
    </row>
    <row r="66" spans="1:31" s="92" customFormat="1" ht="25.5" hidden="1" customHeight="1" x14ac:dyDescent="0.2">
      <c r="C66" s="75"/>
      <c r="D66" s="75"/>
      <c r="E66" s="75"/>
      <c r="F66" s="75"/>
      <c r="G66" s="89"/>
      <c r="H66" s="89"/>
      <c r="I66" s="89"/>
      <c r="J66" s="89"/>
      <c r="K66" s="89"/>
      <c r="L66" s="89"/>
      <c r="M66" s="89"/>
      <c r="N66" s="89"/>
      <c r="O66" s="89"/>
      <c r="P66" s="89"/>
      <c r="Q66" s="89"/>
      <c r="R66" s="89"/>
    </row>
    <row r="67" spans="1:31" s="92" customFormat="1" ht="25.5" hidden="1" customHeight="1" x14ac:dyDescent="0.2"/>
    <row r="68" spans="1:31" s="92" customFormat="1" ht="25.5" hidden="1" customHeight="1" x14ac:dyDescent="0.2">
      <c r="A68" s="93"/>
      <c r="C68" s="64"/>
      <c r="D68" s="64"/>
      <c r="E68" s="64"/>
      <c r="F68" s="64"/>
      <c r="G68" s="65"/>
      <c r="H68" s="65"/>
      <c r="I68" s="89"/>
      <c r="J68" s="89"/>
      <c r="K68" s="89"/>
      <c r="L68" s="89"/>
      <c r="M68" s="89"/>
      <c r="N68" s="89"/>
      <c r="O68" s="89"/>
      <c r="P68" s="89"/>
      <c r="Q68" s="89"/>
      <c r="R68" s="89"/>
    </row>
    <row r="69" spans="1:31" s="92" customFormat="1" ht="25.5" hidden="1" customHeight="1" x14ac:dyDescent="0.2">
      <c r="C69" s="64"/>
      <c r="D69" s="64"/>
      <c r="E69" s="64"/>
      <c r="F69" s="64"/>
      <c r="G69" s="65"/>
      <c r="H69" s="65"/>
      <c r="I69" s="89"/>
      <c r="J69" s="89"/>
      <c r="K69" s="89"/>
      <c r="L69" s="89"/>
      <c r="M69" s="89"/>
      <c r="N69" s="89"/>
      <c r="O69" s="89"/>
      <c r="P69" s="89"/>
      <c r="Q69" s="89"/>
      <c r="R69" s="89"/>
    </row>
    <row r="70" spans="1:31" s="92" customFormat="1" ht="25.5" hidden="1" customHeight="1" x14ac:dyDescent="0.2">
      <c r="C70" s="64"/>
      <c r="D70" s="64"/>
      <c r="E70" s="64"/>
      <c r="F70" s="64"/>
      <c r="G70" s="65"/>
      <c r="H70" s="65"/>
      <c r="I70" s="89"/>
      <c r="J70" s="89"/>
      <c r="K70" s="89"/>
      <c r="L70" s="89"/>
      <c r="M70" s="89"/>
      <c r="N70" s="89"/>
      <c r="O70" s="89"/>
      <c r="P70" s="89"/>
      <c r="Q70" s="89"/>
      <c r="R70" s="89"/>
    </row>
    <row r="71" spans="1:31" s="92" customFormat="1" ht="25.5" hidden="1" customHeight="1" x14ac:dyDescent="0.2">
      <c r="C71" s="47"/>
      <c r="D71" s="47"/>
      <c r="E71" s="47"/>
      <c r="F71" s="47"/>
      <c r="G71" s="47"/>
      <c r="H71" s="47"/>
      <c r="I71" s="89"/>
      <c r="J71" s="89"/>
      <c r="K71" s="89"/>
      <c r="L71" s="89"/>
      <c r="M71" s="89"/>
      <c r="N71" s="89"/>
      <c r="O71" s="89"/>
      <c r="P71" s="89"/>
      <c r="Q71" s="89"/>
      <c r="R71" s="89"/>
    </row>
    <row r="72" spans="1:31" s="92" customFormat="1" ht="25.5" hidden="1" customHeight="1" x14ac:dyDescent="0.2">
      <c r="C72" s="47"/>
      <c r="D72" s="47"/>
      <c r="E72" s="47"/>
      <c r="F72" s="47"/>
      <c r="G72" s="47"/>
      <c r="H72" s="47"/>
      <c r="I72" s="89"/>
      <c r="J72" s="89"/>
      <c r="K72" s="89"/>
      <c r="L72" s="89"/>
      <c r="M72" s="89"/>
      <c r="N72" s="89"/>
      <c r="O72" s="89"/>
      <c r="P72" s="89"/>
      <c r="Q72" s="89"/>
      <c r="R72" s="89"/>
    </row>
    <row r="73" spans="1:31" s="92" customFormat="1" ht="25.5" hidden="1" customHeight="1" x14ac:dyDescent="0.2">
      <c r="C73" s="47"/>
      <c r="D73" s="47"/>
      <c r="E73" s="47"/>
      <c r="F73" s="47"/>
      <c r="G73" s="47"/>
      <c r="H73" s="47"/>
      <c r="I73" s="42"/>
      <c r="J73" s="42"/>
      <c r="K73" s="42"/>
      <c r="L73" s="42"/>
      <c r="M73" s="42"/>
      <c r="N73" s="42"/>
      <c r="O73" s="42"/>
      <c r="P73" s="42"/>
      <c r="Q73" s="42"/>
      <c r="R73" s="42"/>
    </row>
    <row r="74" spans="1:31" ht="20" customHeight="1" x14ac:dyDescent="0.2">
      <c r="B74" s="420"/>
      <c r="C74" s="420"/>
      <c r="D74" s="420"/>
      <c r="E74" s="420"/>
      <c r="F74" s="420"/>
      <c r="G74" s="420"/>
      <c r="H74" s="420"/>
      <c r="I74" s="420"/>
      <c r="J74" s="420"/>
      <c r="K74" s="420"/>
      <c r="L74" s="420"/>
      <c r="M74" s="420"/>
      <c r="N74" s="420"/>
      <c r="O74" s="94"/>
      <c r="P74" s="94"/>
      <c r="Q74" s="94"/>
      <c r="R74" s="94"/>
    </row>
    <row r="75" spans="1:31" ht="20" customHeight="1" x14ac:dyDescent="0.2">
      <c r="C75" s="47"/>
      <c r="D75" s="47"/>
      <c r="E75" s="47"/>
      <c r="F75" s="47"/>
      <c r="G75" s="47"/>
      <c r="H75" s="47"/>
      <c r="I75" s="47"/>
      <c r="J75" s="47"/>
      <c r="K75" s="94"/>
      <c r="L75" s="94"/>
      <c r="M75" s="94"/>
      <c r="N75" s="94"/>
      <c r="O75" s="94"/>
      <c r="P75" s="94"/>
      <c r="Q75" s="94"/>
      <c r="R75" s="94"/>
    </row>
    <row r="76" spans="1:31" ht="20" customHeight="1" x14ac:dyDescent="0.2">
      <c r="C76" s="47"/>
      <c r="D76" s="47"/>
      <c r="E76" s="47"/>
      <c r="F76" s="47"/>
      <c r="G76" s="47"/>
      <c r="H76" s="47"/>
    </row>
    <row r="77" spans="1:31" ht="20" customHeight="1" x14ac:dyDescent="0.2">
      <c r="C77" s="47"/>
      <c r="D77" s="47"/>
      <c r="E77" s="47"/>
      <c r="F77" s="47"/>
      <c r="G77" s="47"/>
      <c r="H77" s="47"/>
    </row>
    <row r="78" spans="1:31" ht="20" customHeight="1" x14ac:dyDescent="0.2">
      <c r="C78" s="47"/>
      <c r="D78" s="47"/>
      <c r="E78" s="47"/>
      <c r="F78" s="47"/>
      <c r="G78" s="47"/>
      <c r="H78" s="47"/>
    </row>
    <row r="79" spans="1:31" ht="20" customHeight="1" x14ac:dyDescent="0.2">
      <c r="C79" s="47"/>
      <c r="D79" s="47"/>
      <c r="E79" s="47"/>
      <c r="F79" s="47"/>
      <c r="G79" s="47"/>
      <c r="H79" s="47"/>
      <c r="I79" s="47"/>
      <c r="J79" s="47"/>
      <c r="K79" s="47"/>
      <c r="L79" s="47"/>
      <c r="M79" s="47"/>
      <c r="N79" s="47"/>
      <c r="O79" s="47"/>
      <c r="P79" s="47"/>
      <c r="Q79" s="47"/>
      <c r="R79" s="47"/>
    </row>
    <row r="80" spans="1:31" s="65" customFormat="1" ht="20" customHeight="1" x14ac:dyDescent="0.2">
      <c r="A80" s="93"/>
      <c r="B80" s="63"/>
      <c r="C80" s="47"/>
      <c r="D80" s="47"/>
      <c r="E80" s="47"/>
      <c r="F80" s="47"/>
      <c r="G80" s="47"/>
      <c r="H80" s="47"/>
      <c r="I80" s="47"/>
      <c r="J80" s="47"/>
      <c r="K80" s="47"/>
      <c r="L80" s="47"/>
      <c r="M80" s="47"/>
      <c r="N80" s="47"/>
      <c r="O80" s="47"/>
      <c r="P80" s="47"/>
      <c r="Q80" s="47"/>
      <c r="R80" s="47"/>
      <c r="T80" s="47"/>
      <c r="U80" s="47"/>
      <c r="V80" s="47"/>
      <c r="W80" s="47"/>
      <c r="X80" s="47"/>
      <c r="Y80" s="47"/>
      <c r="Z80" s="47"/>
      <c r="AA80" s="47"/>
      <c r="AB80" s="47"/>
      <c r="AC80" s="47"/>
      <c r="AD80" s="47"/>
      <c r="AE80" s="47"/>
    </row>
    <row r="81" spans="1:31" s="65" customFormat="1" ht="20" customHeight="1" x14ac:dyDescent="0.2">
      <c r="A81" s="93"/>
      <c r="B81" s="63"/>
      <c r="C81" s="47"/>
      <c r="D81" s="47"/>
      <c r="E81" s="47"/>
      <c r="F81" s="47"/>
      <c r="G81" s="47"/>
      <c r="H81" s="47"/>
      <c r="I81" s="47"/>
      <c r="J81" s="47"/>
      <c r="K81" s="47"/>
      <c r="L81" s="47"/>
      <c r="M81" s="47"/>
      <c r="N81" s="47"/>
      <c r="O81" s="47"/>
      <c r="P81" s="47"/>
      <c r="Q81" s="47"/>
      <c r="R81" s="47"/>
      <c r="T81" s="47"/>
      <c r="U81" s="47"/>
      <c r="V81" s="47"/>
      <c r="W81" s="47"/>
      <c r="X81" s="47"/>
      <c r="Y81" s="47"/>
      <c r="Z81" s="47"/>
      <c r="AA81" s="47"/>
      <c r="AB81" s="47"/>
      <c r="AC81" s="47"/>
      <c r="AD81" s="47"/>
      <c r="AE81" s="47"/>
    </row>
    <row r="82" spans="1:31" s="65" customFormat="1" ht="20" customHeight="1" x14ac:dyDescent="0.2">
      <c r="A82" s="93"/>
      <c r="B82" s="63"/>
      <c r="C82" s="47"/>
      <c r="D82" s="47"/>
      <c r="E82" s="47"/>
      <c r="F82" s="47"/>
      <c r="G82" s="47"/>
      <c r="H82" s="47"/>
      <c r="I82" s="47"/>
      <c r="J82" s="47"/>
      <c r="K82" s="47"/>
      <c r="L82" s="47"/>
      <c r="M82" s="47"/>
      <c r="N82" s="47"/>
      <c r="O82" s="47"/>
      <c r="P82" s="47"/>
      <c r="Q82" s="47"/>
      <c r="R82" s="47"/>
      <c r="T82" s="47"/>
      <c r="U82" s="47"/>
      <c r="V82" s="47"/>
      <c r="W82" s="47"/>
      <c r="X82" s="47"/>
      <c r="Y82" s="47"/>
      <c r="Z82" s="47"/>
      <c r="AA82" s="47"/>
      <c r="AB82" s="47"/>
      <c r="AC82" s="47"/>
      <c r="AD82" s="47"/>
      <c r="AE82" s="47"/>
    </row>
    <row r="83" spans="1:31" s="65" customFormat="1" ht="20" customHeight="1" x14ac:dyDescent="0.2">
      <c r="A83" s="93"/>
      <c r="B83" s="63"/>
      <c r="C83" s="47"/>
      <c r="D83" s="47"/>
      <c r="E83" s="47"/>
      <c r="F83" s="47"/>
      <c r="G83" s="47"/>
      <c r="H83" s="47"/>
      <c r="I83" s="47"/>
      <c r="J83" s="47"/>
      <c r="K83" s="47"/>
      <c r="L83" s="47"/>
      <c r="M83" s="47"/>
      <c r="N83" s="47"/>
      <c r="O83" s="47"/>
      <c r="P83" s="47"/>
      <c r="Q83" s="47"/>
      <c r="R83" s="47"/>
      <c r="T83" s="47"/>
      <c r="U83" s="47"/>
      <c r="V83" s="47"/>
      <c r="W83" s="47"/>
      <c r="X83" s="47"/>
      <c r="Y83" s="47"/>
      <c r="Z83" s="47"/>
      <c r="AA83" s="47"/>
      <c r="AB83" s="47"/>
      <c r="AC83" s="47"/>
      <c r="AD83" s="47"/>
      <c r="AE83" s="47"/>
    </row>
    <row r="84" spans="1:31" s="65" customFormat="1" ht="20" customHeight="1" x14ac:dyDescent="0.2">
      <c r="A84" s="93"/>
      <c r="B84" s="63"/>
      <c r="C84" s="47"/>
      <c r="D84" s="47"/>
      <c r="E84" s="47"/>
      <c r="F84" s="47"/>
      <c r="G84" s="47"/>
      <c r="H84" s="47"/>
      <c r="I84" s="47"/>
      <c r="J84" s="47"/>
      <c r="K84" s="47"/>
      <c r="L84" s="47"/>
      <c r="M84" s="47"/>
      <c r="N84" s="47"/>
      <c r="O84" s="47"/>
      <c r="P84" s="47"/>
      <c r="Q84" s="47"/>
      <c r="R84" s="47"/>
      <c r="T84" s="47"/>
      <c r="U84" s="47"/>
      <c r="V84" s="47"/>
      <c r="W84" s="47"/>
      <c r="X84" s="47"/>
      <c r="Y84" s="47"/>
      <c r="Z84" s="47"/>
      <c r="AA84" s="47"/>
      <c r="AB84" s="47"/>
      <c r="AC84" s="47"/>
      <c r="AD84" s="47"/>
      <c r="AE84" s="47"/>
    </row>
    <row r="85" spans="1:31" s="65" customFormat="1" ht="20" customHeight="1" x14ac:dyDescent="0.2">
      <c r="A85" s="93"/>
      <c r="B85" s="63"/>
      <c r="C85" s="47"/>
      <c r="D85" s="47"/>
      <c r="E85" s="47"/>
      <c r="F85" s="47"/>
      <c r="G85" s="47"/>
      <c r="H85" s="47"/>
      <c r="I85" s="47"/>
      <c r="J85" s="47"/>
      <c r="K85" s="47"/>
      <c r="L85" s="47"/>
      <c r="M85" s="47"/>
      <c r="N85" s="47"/>
      <c r="O85" s="47"/>
      <c r="P85" s="47"/>
      <c r="Q85" s="47"/>
      <c r="R85" s="47"/>
      <c r="T85" s="47"/>
      <c r="U85" s="47"/>
      <c r="V85" s="47"/>
      <c r="W85" s="47"/>
      <c r="X85" s="47"/>
      <c r="Y85" s="47"/>
      <c r="Z85" s="47"/>
      <c r="AA85" s="47"/>
      <c r="AB85" s="47"/>
      <c r="AC85" s="47"/>
      <c r="AD85" s="47"/>
      <c r="AE85" s="47"/>
    </row>
    <row r="86" spans="1:31" s="65" customFormat="1" ht="20" customHeight="1" x14ac:dyDescent="0.2">
      <c r="A86" s="93"/>
      <c r="B86" s="63"/>
      <c r="C86" s="47"/>
      <c r="D86" s="47"/>
      <c r="E86" s="47"/>
      <c r="F86" s="47"/>
      <c r="G86" s="47"/>
      <c r="H86" s="47"/>
      <c r="I86" s="47"/>
      <c r="J86" s="47"/>
      <c r="K86" s="47"/>
      <c r="L86" s="47"/>
      <c r="M86" s="47"/>
      <c r="N86" s="47"/>
      <c r="O86" s="47"/>
      <c r="P86" s="47"/>
      <c r="Q86" s="47"/>
      <c r="R86" s="47"/>
      <c r="T86" s="47"/>
      <c r="U86" s="47"/>
      <c r="V86" s="47"/>
      <c r="W86" s="47"/>
      <c r="X86" s="47"/>
      <c r="Y86" s="47"/>
      <c r="Z86" s="47"/>
      <c r="AA86" s="47"/>
      <c r="AB86" s="47"/>
      <c r="AC86" s="47"/>
      <c r="AD86" s="47"/>
      <c r="AE86" s="47"/>
    </row>
    <row r="87" spans="1:31" s="65" customFormat="1" ht="20" customHeight="1" x14ac:dyDescent="0.2">
      <c r="A87" s="93"/>
      <c r="B87" s="63"/>
      <c r="C87" s="47"/>
      <c r="D87" s="47"/>
      <c r="E87" s="47"/>
      <c r="F87" s="47"/>
      <c r="G87" s="47"/>
      <c r="H87" s="47"/>
      <c r="I87" s="47"/>
      <c r="J87" s="47"/>
      <c r="K87" s="47"/>
      <c r="L87" s="47"/>
      <c r="M87" s="47"/>
      <c r="N87" s="47"/>
      <c r="O87" s="47"/>
      <c r="P87" s="47"/>
      <c r="Q87" s="47"/>
      <c r="R87" s="47"/>
      <c r="T87" s="47"/>
      <c r="U87" s="47"/>
      <c r="V87" s="47"/>
      <c r="W87" s="47"/>
      <c r="X87" s="47"/>
      <c r="Y87" s="47"/>
      <c r="Z87" s="47"/>
      <c r="AA87" s="47"/>
      <c r="AB87" s="47"/>
      <c r="AC87" s="47"/>
      <c r="AD87" s="47"/>
      <c r="AE87" s="47"/>
    </row>
    <row r="88" spans="1:31" s="65" customFormat="1" ht="20" customHeight="1" x14ac:dyDescent="0.2">
      <c r="A88" s="93"/>
      <c r="B88" s="63"/>
      <c r="C88" s="47"/>
      <c r="D88" s="47"/>
      <c r="E88" s="47"/>
      <c r="F88" s="47"/>
      <c r="G88" s="47"/>
      <c r="H88" s="47"/>
      <c r="I88" s="47"/>
      <c r="J88" s="47"/>
      <c r="K88" s="47"/>
      <c r="L88" s="47"/>
      <c r="M88" s="47"/>
      <c r="N88" s="47"/>
      <c r="O88" s="47"/>
      <c r="P88" s="47"/>
      <c r="Q88" s="47"/>
      <c r="R88" s="47"/>
      <c r="T88" s="47"/>
      <c r="U88" s="47"/>
      <c r="V88" s="47"/>
      <c r="W88" s="47"/>
      <c r="X88" s="47"/>
      <c r="Y88" s="47"/>
      <c r="Z88" s="47"/>
      <c r="AA88" s="47"/>
      <c r="AB88" s="47"/>
      <c r="AC88" s="47"/>
      <c r="AD88" s="47"/>
      <c r="AE88" s="47"/>
    </row>
    <row r="89" spans="1:31" s="65" customFormat="1" x14ac:dyDescent="0.2">
      <c r="A89" s="93"/>
      <c r="B89" s="63"/>
      <c r="C89" s="47"/>
      <c r="D89" s="47"/>
      <c r="E89" s="47"/>
      <c r="F89" s="47"/>
      <c r="G89" s="47"/>
      <c r="H89" s="47"/>
      <c r="I89" s="47"/>
      <c r="J89" s="47"/>
      <c r="K89" s="47"/>
      <c r="L89" s="47"/>
      <c r="M89" s="47"/>
      <c r="N89" s="47"/>
      <c r="O89" s="47"/>
      <c r="P89" s="47"/>
      <c r="Q89" s="47"/>
      <c r="R89" s="47"/>
      <c r="T89" s="47"/>
      <c r="U89" s="47"/>
      <c r="V89" s="47"/>
      <c r="W89" s="47"/>
      <c r="X89" s="47"/>
      <c r="Y89" s="47"/>
      <c r="Z89" s="47"/>
      <c r="AA89" s="47"/>
      <c r="AB89" s="47"/>
      <c r="AC89" s="47"/>
      <c r="AD89" s="47"/>
      <c r="AE89" s="47"/>
    </row>
    <row r="90" spans="1:31" s="65" customFormat="1" x14ac:dyDescent="0.2">
      <c r="A90" s="93"/>
      <c r="B90" s="63"/>
      <c r="C90" s="47"/>
      <c r="D90" s="47"/>
      <c r="E90" s="47"/>
      <c r="F90" s="47"/>
      <c r="G90" s="47"/>
      <c r="H90" s="47"/>
      <c r="I90" s="47"/>
      <c r="J90" s="47"/>
      <c r="K90" s="47"/>
      <c r="L90" s="47"/>
      <c r="M90" s="47"/>
      <c r="N90" s="47"/>
      <c r="O90" s="47"/>
      <c r="P90" s="47"/>
      <c r="Q90" s="47"/>
      <c r="R90" s="47"/>
      <c r="T90" s="47"/>
      <c r="U90" s="47"/>
      <c r="V90" s="47"/>
      <c r="W90" s="47"/>
      <c r="X90" s="47"/>
      <c r="Y90" s="47"/>
      <c r="Z90" s="47"/>
      <c r="AA90" s="47"/>
      <c r="AB90" s="47"/>
      <c r="AC90" s="47"/>
      <c r="AD90" s="47"/>
      <c r="AE90" s="47"/>
    </row>
    <row r="91" spans="1:31" s="65" customFormat="1" x14ac:dyDescent="0.2">
      <c r="A91" s="93"/>
      <c r="B91" s="63"/>
      <c r="C91" s="47"/>
      <c r="D91" s="47"/>
      <c r="E91" s="47"/>
      <c r="F91" s="47"/>
      <c r="G91" s="47"/>
      <c r="H91" s="47"/>
      <c r="I91" s="47"/>
      <c r="J91" s="47"/>
      <c r="K91" s="47"/>
      <c r="L91" s="47"/>
      <c r="M91" s="47"/>
      <c r="N91" s="47"/>
      <c r="O91" s="47"/>
      <c r="P91" s="47"/>
      <c r="Q91" s="47"/>
      <c r="R91" s="47"/>
      <c r="T91" s="47"/>
      <c r="U91" s="47"/>
      <c r="V91" s="47"/>
      <c r="W91" s="47"/>
      <c r="X91" s="47"/>
      <c r="Y91" s="47"/>
      <c r="Z91" s="47"/>
      <c r="AA91" s="47"/>
      <c r="AB91" s="47"/>
      <c r="AC91" s="47"/>
      <c r="AD91" s="47"/>
      <c r="AE91" s="47"/>
    </row>
    <row r="92" spans="1:31" s="65" customFormat="1" x14ac:dyDescent="0.2">
      <c r="A92" s="93"/>
      <c r="B92" s="63"/>
      <c r="C92" s="47"/>
      <c r="D92" s="47"/>
      <c r="E92" s="47"/>
      <c r="F92" s="47"/>
      <c r="G92" s="47"/>
      <c r="H92" s="47"/>
      <c r="I92" s="47"/>
      <c r="J92" s="47"/>
      <c r="K92" s="47"/>
      <c r="L92" s="47"/>
      <c r="M92" s="47"/>
      <c r="N92" s="47"/>
      <c r="O92" s="47"/>
      <c r="P92" s="47"/>
      <c r="Q92" s="47"/>
      <c r="R92" s="47"/>
      <c r="T92" s="47"/>
      <c r="U92" s="47"/>
      <c r="V92" s="47"/>
      <c r="W92" s="47"/>
      <c r="X92" s="47"/>
      <c r="Y92" s="47"/>
      <c r="Z92" s="47"/>
      <c r="AA92" s="47"/>
      <c r="AB92" s="47"/>
      <c r="AC92" s="47"/>
      <c r="AD92" s="47"/>
      <c r="AE92" s="47"/>
    </row>
    <row r="93" spans="1:31" s="65" customFormat="1" x14ac:dyDescent="0.2">
      <c r="A93" s="93"/>
      <c r="B93" s="63"/>
      <c r="C93" s="47"/>
      <c r="D93" s="47"/>
      <c r="E93" s="47"/>
      <c r="F93" s="47"/>
      <c r="G93" s="47"/>
      <c r="H93" s="47"/>
      <c r="I93" s="47"/>
      <c r="J93" s="47"/>
      <c r="K93" s="47"/>
      <c r="L93" s="47"/>
      <c r="M93" s="47"/>
      <c r="N93" s="47"/>
      <c r="O93" s="47"/>
      <c r="P93" s="47"/>
      <c r="Q93" s="47"/>
      <c r="R93" s="47"/>
      <c r="T93" s="47"/>
      <c r="U93" s="47"/>
      <c r="V93" s="47"/>
      <c r="W93" s="47"/>
      <c r="X93" s="47"/>
      <c r="Y93" s="47"/>
      <c r="Z93" s="47"/>
      <c r="AA93" s="47"/>
      <c r="AB93" s="47"/>
      <c r="AC93" s="47"/>
      <c r="AD93" s="47"/>
      <c r="AE93" s="47"/>
    </row>
    <row r="94" spans="1:31" s="65" customFormat="1" x14ac:dyDescent="0.2">
      <c r="A94" s="93"/>
      <c r="B94" s="63"/>
      <c r="C94" s="47"/>
      <c r="D94" s="47"/>
      <c r="E94" s="47"/>
      <c r="F94" s="47"/>
      <c r="G94" s="47"/>
      <c r="H94" s="47"/>
      <c r="I94" s="47"/>
      <c r="J94" s="47"/>
      <c r="K94" s="47"/>
      <c r="L94" s="47"/>
      <c r="M94" s="47"/>
      <c r="N94" s="47"/>
      <c r="O94" s="47"/>
      <c r="P94" s="47"/>
      <c r="Q94" s="47"/>
      <c r="R94" s="47"/>
      <c r="T94" s="47"/>
      <c r="U94" s="47"/>
      <c r="V94" s="47"/>
      <c r="W94" s="47"/>
      <c r="X94" s="47"/>
      <c r="Y94" s="47"/>
      <c r="Z94" s="47"/>
      <c r="AA94" s="47"/>
      <c r="AB94" s="47"/>
      <c r="AC94" s="47"/>
      <c r="AD94" s="47"/>
      <c r="AE94" s="47"/>
    </row>
    <row r="95" spans="1:31" s="65" customFormat="1" x14ac:dyDescent="0.2">
      <c r="A95" s="93"/>
      <c r="B95" s="63"/>
      <c r="C95" s="47"/>
      <c r="D95" s="47"/>
      <c r="E95" s="47"/>
      <c r="F95" s="47"/>
      <c r="G95" s="47"/>
      <c r="H95" s="47"/>
      <c r="I95" s="47"/>
      <c r="J95" s="47"/>
      <c r="K95" s="47"/>
      <c r="L95" s="47"/>
      <c r="M95" s="47"/>
      <c r="N95" s="47"/>
      <c r="O95" s="47"/>
      <c r="P95" s="47"/>
      <c r="Q95" s="47"/>
      <c r="R95" s="47"/>
      <c r="T95" s="47"/>
      <c r="U95" s="47"/>
      <c r="V95" s="47"/>
      <c r="W95" s="47"/>
      <c r="X95" s="47"/>
      <c r="Y95" s="47"/>
      <c r="Z95" s="47"/>
      <c r="AA95" s="47"/>
      <c r="AB95" s="47"/>
      <c r="AC95" s="47"/>
      <c r="AD95" s="47"/>
      <c r="AE95" s="47"/>
    </row>
    <row r="96" spans="1:31" s="65" customFormat="1" x14ac:dyDescent="0.2">
      <c r="A96" s="93"/>
      <c r="B96" s="63"/>
      <c r="C96" s="47"/>
      <c r="D96" s="47"/>
      <c r="E96" s="47"/>
      <c r="F96" s="47"/>
      <c r="G96" s="47"/>
      <c r="H96" s="47"/>
      <c r="I96" s="47"/>
      <c r="J96" s="47"/>
      <c r="K96" s="47"/>
      <c r="L96" s="47"/>
      <c r="M96" s="47"/>
      <c r="N96" s="47"/>
      <c r="O96" s="47"/>
      <c r="P96" s="47"/>
      <c r="Q96" s="47"/>
      <c r="R96" s="47"/>
      <c r="T96" s="47"/>
      <c r="U96" s="47"/>
      <c r="V96" s="47"/>
      <c r="W96" s="47"/>
      <c r="X96" s="47"/>
      <c r="Y96" s="47"/>
      <c r="Z96" s="47"/>
      <c r="AA96" s="47"/>
      <c r="AB96" s="47"/>
      <c r="AC96" s="47"/>
      <c r="AD96" s="47"/>
      <c r="AE96" s="47"/>
    </row>
    <row r="97" spans="1:31" s="65" customFormat="1" x14ac:dyDescent="0.2">
      <c r="A97" s="93"/>
      <c r="B97" s="63"/>
      <c r="C97" s="47"/>
      <c r="D97" s="47"/>
      <c r="E97" s="47"/>
      <c r="F97" s="47"/>
      <c r="G97" s="47"/>
      <c r="H97" s="47"/>
      <c r="I97" s="47"/>
      <c r="J97" s="47"/>
      <c r="K97" s="47"/>
      <c r="L97" s="47"/>
      <c r="M97" s="47"/>
      <c r="N97" s="47"/>
      <c r="O97" s="47"/>
      <c r="P97" s="47"/>
      <c r="Q97" s="47"/>
      <c r="R97" s="47"/>
      <c r="T97" s="47"/>
      <c r="U97" s="47"/>
      <c r="V97" s="47"/>
      <c r="W97" s="47"/>
      <c r="X97" s="47"/>
      <c r="Y97" s="47"/>
      <c r="Z97" s="47"/>
      <c r="AA97" s="47"/>
      <c r="AB97" s="47"/>
      <c r="AC97" s="47"/>
      <c r="AD97" s="47"/>
      <c r="AE97" s="47"/>
    </row>
    <row r="98" spans="1:31" s="65" customFormat="1" x14ac:dyDescent="0.2">
      <c r="A98" s="93"/>
      <c r="B98" s="63"/>
      <c r="C98" s="47"/>
      <c r="D98" s="47"/>
      <c r="E98" s="47"/>
      <c r="F98" s="47"/>
      <c r="G98" s="47"/>
      <c r="H98" s="47"/>
      <c r="I98" s="47"/>
      <c r="J98" s="47"/>
      <c r="K98" s="47"/>
      <c r="L98" s="47"/>
      <c r="M98" s="47"/>
      <c r="N98" s="47"/>
      <c r="O98" s="47"/>
      <c r="P98" s="47"/>
      <c r="Q98" s="47"/>
      <c r="R98" s="47"/>
      <c r="T98" s="47"/>
      <c r="U98" s="47"/>
      <c r="V98" s="47"/>
      <c r="W98" s="47"/>
      <c r="X98" s="47"/>
      <c r="Y98" s="47"/>
      <c r="Z98" s="47"/>
      <c r="AA98" s="47"/>
      <c r="AB98" s="47"/>
      <c r="AC98" s="47"/>
      <c r="AD98" s="47"/>
      <c r="AE98" s="47"/>
    </row>
    <row r="99" spans="1:31" s="65" customFormat="1" x14ac:dyDescent="0.2">
      <c r="A99" s="93"/>
      <c r="B99" s="63"/>
      <c r="C99" s="47"/>
      <c r="D99" s="47"/>
      <c r="E99" s="47"/>
      <c r="F99" s="47"/>
      <c r="G99" s="47"/>
      <c r="H99" s="47"/>
      <c r="I99" s="47"/>
      <c r="J99" s="47"/>
      <c r="K99" s="47"/>
      <c r="L99" s="47"/>
      <c r="M99" s="47"/>
      <c r="N99" s="47"/>
      <c r="O99" s="47"/>
      <c r="P99" s="47"/>
      <c r="Q99" s="47"/>
      <c r="R99" s="47"/>
      <c r="T99" s="47"/>
      <c r="U99" s="47"/>
      <c r="V99" s="47"/>
      <c r="W99" s="47"/>
      <c r="X99" s="47"/>
      <c r="Y99" s="47"/>
      <c r="Z99" s="47"/>
      <c r="AA99" s="47"/>
      <c r="AB99" s="47"/>
      <c r="AC99" s="47"/>
      <c r="AD99" s="47"/>
      <c r="AE99" s="47"/>
    </row>
    <row r="100" spans="1:31" s="65" customFormat="1" x14ac:dyDescent="0.2">
      <c r="A100" s="93"/>
      <c r="B100" s="63"/>
      <c r="C100" s="47"/>
      <c r="D100" s="47"/>
      <c r="E100" s="47"/>
      <c r="F100" s="47"/>
      <c r="G100" s="47"/>
      <c r="H100" s="47"/>
      <c r="I100" s="47"/>
      <c r="J100" s="47"/>
      <c r="K100" s="47"/>
      <c r="L100" s="47"/>
      <c r="M100" s="47"/>
      <c r="N100" s="47"/>
      <c r="O100" s="47"/>
      <c r="P100" s="47"/>
      <c r="Q100" s="47"/>
      <c r="R100" s="47"/>
      <c r="T100" s="47"/>
      <c r="U100" s="47"/>
      <c r="V100" s="47"/>
      <c r="W100" s="47"/>
      <c r="X100" s="47"/>
      <c r="Y100" s="47"/>
      <c r="Z100" s="47"/>
      <c r="AA100" s="47"/>
      <c r="AB100" s="47"/>
      <c r="AC100" s="47"/>
      <c r="AD100" s="47"/>
      <c r="AE100" s="47"/>
    </row>
    <row r="101" spans="1:31" s="65" customFormat="1" x14ac:dyDescent="0.2">
      <c r="A101" s="93"/>
      <c r="B101" s="63"/>
      <c r="C101" s="47"/>
      <c r="D101" s="47"/>
      <c r="E101" s="47"/>
      <c r="F101" s="47"/>
      <c r="G101" s="47"/>
      <c r="H101" s="47"/>
      <c r="I101" s="47"/>
      <c r="J101" s="47"/>
      <c r="K101" s="47"/>
      <c r="L101" s="47"/>
      <c r="M101" s="47"/>
      <c r="N101" s="47"/>
      <c r="O101" s="47"/>
      <c r="P101" s="47"/>
      <c r="Q101" s="47"/>
      <c r="R101" s="47"/>
      <c r="T101" s="47"/>
      <c r="U101" s="47"/>
      <c r="V101" s="47"/>
      <c r="W101" s="47"/>
      <c r="X101" s="47"/>
      <c r="Y101" s="47"/>
      <c r="Z101" s="47"/>
      <c r="AA101" s="47"/>
      <c r="AB101" s="47"/>
      <c r="AC101" s="47"/>
      <c r="AD101" s="47"/>
      <c r="AE101" s="47"/>
    </row>
    <row r="102" spans="1:31" s="65" customFormat="1" x14ac:dyDescent="0.2">
      <c r="A102" s="93"/>
      <c r="B102" s="63"/>
      <c r="C102" s="47"/>
      <c r="D102" s="47"/>
      <c r="E102" s="47"/>
      <c r="F102" s="47"/>
      <c r="G102" s="47"/>
      <c r="H102" s="47"/>
      <c r="I102" s="47"/>
      <c r="J102" s="47"/>
      <c r="K102" s="47"/>
      <c r="L102" s="47"/>
      <c r="M102" s="47"/>
      <c r="N102" s="47"/>
      <c r="O102" s="47"/>
      <c r="P102" s="47"/>
      <c r="Q102" s="47"/>
      <c r="R102" s="47"/>
      <c r="T102" s="47"/>
      <c r="U102" s="47"/>
      <c r="V102" s="47"/>
      <c r="W102" s="47"/>
      <c r="X102" s="47"/>
      <c r="Y102" s="47"/>
      <c r="Z102" s="47"/>
      <c r="AA102" s="47"/>
      <c r="AB102" s="47"/>
      <c r="AC102" s="47"/>
      <c r="AD102" s="47"/>
      <c r="AE102" s="47"/>
    </row>
    <row r="103" spans="1:31" s="65" customFormat="1" x14ac:dyDescent="0.2">
      <c r="A103" s="93"/>
      <c r="B103" s="63"/>
      <c r="C103" s="47"/>
      <c r="D103" s="47"/>
      <c r="E103" s="47"/>
      <c r="F103" s="47"/>
      <c r="G103" s="47"/>
      <c r="H103" s="47"/>
      <c r="I103" s="47"/>
      <c r="J103" s="47"/>
      <c r="K103" s="47"/>
      <c r="L103" s="47"/>
      <c r="M103" s="47"/>
      <c r="N103" s="47"/>
      <c r="O103" s="47"/>
      <c r="P103" s="47"/>
      <c r="Q103" s="47"/>
      <c r="R103" s="47"/>
      <c r="T103" s="47"/>
      <c r="U103" s="47"/>
      <c r="V103" s="47"/>
      <c r="W103" s="47"/>
      <c r="X103" s="47"/>
      <c r="Y103" s="47"/>
      <c r="Z103" s="47"/>
      <c r="AA103" s="47"/>
      <c r="AB103" s="47"/>
      <c r="AC103" s="47"/>
      <c r="AD103" s="47"/>
      <c r="AE103" s="47"/>
    </row>
    <row r="104" spans="1:31" s="65" customFormat="1" x14ac:dyDescent="0.2">
      <c r="A104" s="93"/>
      <c r="B104" s="63"/>
      <c r="C104" s="47"/>
      <c r="D104" s="47"/>
      <c r="E104" s="47"/>
      <c r="F104" s="47"/>
      <c r="G104" s="47"/>
      <c r="H104" s="47"/>
      <c r="I104" s="47"/>
      <c r="J104" s="47"/>
      <c r="K104" s="47"/>
      <c r="L104" s="47"/>
      <c r="M104" s="47"/>
      <c r="N104" s="47"/>
      <c r="O104" s="47"/>
      <c r="P104" s="47"/>
      <c r="Q104" s="47"/>
      <c r="R104" s="47"/>
      <c r="T104" s="47"/>
      <c r="U104" s="47"/>
      <c r="V104" s="47"/>
      <c r="W104" s="47"/>
      <c r="X104" s="47"/>
      <c r="Y104" s="47"/>
      <c r="Z104" s="47"/>
      <c r="AA104" s="47"/>
      <c r="AB104" s="47"/>
      <c r="AC104" s="47"/>
      <c r="AD104" s="47"/>
      <c r="AE104" s="47"/>
    </row>
    <row r="105" spans="1:31" s="65" customFormat="1" x14ac:dyDescent="0.2">
      <c r="A105" s="93"/>
      <c r="B105" s="63"/>
      <c r="C105" s="47"/>
      <c r="D105" s="47"/>
      <c r="E105" s="47"/>
      <c r="F105" s="47"/>
      <c r="G105" s="47"/>
      <c r="H105" s="47"/>
      <c r="I105" s="47"/>
      <c r="J105" s="47"/>
      <c r="K105" s="47"/>
      <c r="L105" s="47"/>
      <c r="M105" s="47"/>
      <c r="N105" s="47"/>
      <c r="O105" s="47"/>
      <c r="P105" s="47"/>
      <c r="Q105" s="47"/>
      <c r="R105" s="47"/>
      <c r="T105" s="47"/>
      <c r="U105" s="47"/>
      <c r="V105" s="47"/>
      <c r="W105" s="47"/>
      <c r="X105" s="47"/>
      <c r="Y105" s="47"/>
      <c r="Z105" s="47"/>
      <c r="AA105" s="47"/>
      <c r="AB105" s="47"/>
      <c r="AC105" s="47"/>
      <c r="AD105" s="47"/>
      <c r="AE105" s="47"/>
    </row>
    <row r="106" spans="1:31" s="65" customFormat="1" x14ac:dyDescent="0.2">
      <c r="A106" s="93"/>
      <c r="B106" s="63"/>
      <c r="C106" s="47"/>
      <c r="D106" s="47"/>
      <c r="E106" s="47"/>
      <c r="F106" s="47"/>
      <c r="G106" s="47"/>
      <c r="H106" s="47"/>
      <c r="I106" s="47"/>
      <c r="J106" s="47"/>
      <c r="K106" s="47"/>
      <c r="L106" s="47"/>
      <c r="M106" s="47"/>
      <c r="N106" s="47"/>
      <c r="O106" s="47"/>
      <c r="P106" s="47"/>
      <c r="Q106" s="47"/>
      <c r="R106" s="47"/>
      <c r="T106" s="47"/>
      <c r="U106" s="47"/>
      <c r="V106" s="47"/>
      <c r="W106" s="47"/>
      <c r="X106" s="47"/>
      <c r="Y106" s="47"/>
      <c r="Z106" s="47"/>
      <c r="AA106" s="47"/>
      <c r="AB106" s="47"/>
      <c r="AC106" s="47"/>
      <c r="AD106" s="47"/>
      <c r="AE106" s="47"/>
    </row>
    <row r="107" spans="1:31" s="65" customFormat="1" x14ac:dyDescent="0.2">
      <c r="A107" s="93"/>
      <c r="B107" s="63"/>
      <c r="C107" s="47"/>
      <c r="D107" s="47"/>
      <c r="E107" s="47"/>
      <c r="F107" s="47"/>
      <c r="G107" s="47"/>
      <c r="H107" s="47"/>
      <c r="I107" s="47"/>
      <c r="J107" s="47"/>
      <c r="K107" s="47"/>
      <c r="L107" s="47"/>
      <c r="M107" s="47"/>
      <c r="N107" s="47"/>
      <c r="O107" s="47"/>
      <c r="P107" s="47"/>
      <c r="Q107" s="47"/>
      <c r="R107" s="47"/>
      <c r="T107" s="47"/>
      <c r="U107" s="47"/>
      <c r="V107" s="47"/>
      <c r="W107" s="47"/>
      <c r="X107" s="47"/>
      <c r="Y107" s="47"/>
      <c r="Z107" s="47"/>
      <c r="AA107" s="47"/>
      <c r="AB107" s="47"/>
      <c r="AC107" s="47"/>
      <c r="AD107" s="47"/>
      <c r="AE107" s="47"/>
    </row>
    <row r="108" spans="1:31" s="65" customFormat="1" x14ac:dyDescent="0.2">
      <c r="A108" s="93"/>
      <c r="B108" s="63"/>
      <c r="C108" s="47"/>
      <c r="D108" s="47"/>
      <c r="E108" s="47"/>
      <c r="F108" s="47"/>
      <c r="G108" s="47"/>
      <c r="H108" s="47"/>
      <c r="I108" s="47"/>
      <c r="J108" s="47"/>
      <c r="K108" s="47"/>
      <c r="L108" s="47"/>
      <c r="M108" s="47"/>
      <c r="N108" s="47"/>
      <c r="O108" s="47"/>
      <c r="P108" s="47"/>
      <c r="Q108" s="47"/>
      <c r="R108" s="47"/>
      <c r="T108" s="47"/>
      <c r="U108" s="47"/>
      <c r="V108" s="47"/>
      <c r="W108" s="47"/>
      <c r="X108" s="47"/>
      <c r="Y108" s="47"/>
      <c r="Z108" s="47"/>
      <c r="AA108" s="47"/>
      <c r="AB108" s="47"/>
      <c r="AC108" s="47"/>
      <c r="AD108" s="47"/>
      <c r="AE108" s="47"/>
    </row>
    <row r="109" spans="1:31" s="65" customFormat="1" x14ac:dyDescent="0.2">
      <c r="A109" s="93"/>
      <c r="B109" s="63"/>
      <c r="C109" s="47"/>
      <c r="D109" s="47"/>
      <c r="E109" s="47"/>
      <c r="F109" s="47"/>
      <c r="G109" s="47"/>
      <c r="H109" s="47"/>
      <c r="I109" s="47"/>
      <c r="J109" s="47"/>
      <c r="K109" s="47"/>
      <c r="L109" s="47"/>
      <c r="M109" s="47"/>
      <c r="N109" s="47"/>
      <c r="O109" s="47"/>
      <c r="P109" s="47"/>
      <c r="Q109" s="47"/>
      <c r="R109" s="47"/>
      <c r="T109" s="47"/>
      <c r="U109" s="47"/>
      <c r="V109" s="47"/>
      <c r="W109" s="47"/>
      <c r="X109" s="47"/>
      <c r="Y109" s="47"/>
      <c r="Z109" s="47"/>
      <c r="AA109" s="47"/>
      <c r="AB109" s="47"/>
      <c r="AC109" s="47"/>
      <c r="AD109" s="47"/>
      <c r="AE109" s="47"/>
    </row>
    <row r="110" spans="1:31" s="65" customFormat="1" x14ac:dyDescent="0.2">
      <c r="A110" s="93"/>
      <c r="B110" s="63"/>
      <c r="C110" s="47"/>
      <c r="D110" s="47"/>
      <c r="E110" s="47"/>
      <c r="F110" s="47"/>
      <c r="G110" s="47"/>
      <c r="H110" s="47"/>
      <c r="I110" s="47"/>
      <c r="J110" s="47"/>
      <c r="K110" s="47"/>
      <c r="L110" s="47"/>
      <c r="M110" s="47"/>
      <c r="N110" s="47"/>
      <c r="O110" s="47"/>
      <c r="P110" s="47"/>
      <c r="Q110" s="47"/>
      <c r="R110" s="47"/>
      <c r="T110" s="47"/>
      <c r="U110" s="47"/>
      <c r="V110" s="47"/>
      <c r="W110" s="47"/>
      <c r="X110" s="47"/>
      <c r="Y110" s="47"/>
      <c r="Z110" s="47"/>
      <c r="AA110" s="47"/>
      <c r="AB110" s="47"/>
      <c r="AC110" s="47"/>
      <c r="AD110" s="47"/>
      <c r="AE110" s="47"/>
    </row>
    <row r="111" spans="1:31" s="65" customFormat="1" x14ac:dyDescent="0.2">
      <c r="A111" s="93"/>
      <c r="B111" s="63"/>
      <c r="C111" s="47"/>
      <c r="D111" s="47"/>
      <c r="E111" s="47"/>
      <c r="F111" s="47"/>
      <c r="G111" s="47"/>
      <c r="H111" s="47"/>
      <c r="I111" s="47"/>
      <c r="J111" s="47"/>
      <c r="K111" s="47"/>
      <c r="L111" s="47"/>
      <c r="M111" s="47"/>
      <c r="N111" s="47"/>
      <c r="O111" s="47"/>
      <c r="P111" s="47"/>
      <c r="Q111" s="47"/>
      <c r="R111" s="47"/>
      <c r="T111" s="47"/>
      <c r="U111" s="47"/>
      <c r="V111" s="47"/>
      <c r="W111" s="47"/>
      <c r="X111" s="47"/>
      <c r="Y111" s="47"/>
      <c r="Z111" s="47"/>
      <c r="AA111" s="47"/>
      <c r="AB111" s="47"/>
      <c r="AC111" s="47"/>
      <c r="AD111" s="47"/>
      <c r="AE111" s="47"/>
    </row>
    <row r="112" spans="1:31" s="65" customFormat="1" x14ac:dyDescent="0.2">
      <c r="A112" s="93"/>
      <c r="B112" s="63"/>
      <c r="C112" s="47"/>
      <c r="D112" s="47"/>
      <c r="E112" s="47"/>
      <c r="F112" s="47"/>
      <c r="G112" s="47"/>
      <c r="H112" s="47"/>
      <c r="I112" s="47"/>
      <c r="J112" s="47"/>
      <c r="K112" s="47"/>
      <c r="L112" s="47"/>
      <c r="M112" s="47"/>
      <c r="N112" s="47"/>
      <c r="O112" s="47"/>
      <c r="P112" s="47"/>
      <c r="Q112" s="47"/>
      <c r="R112" s="47"/>
      <c r="T112" s="47"/>
      <c r="U112" s="47"/>
      <c r="V112" s="47"/>
      <c r="W112" s="47"/>
      <c r="X112" s="47"/>
      <c r="Y112" s="47"/>
      <c r="Z112" s="47"/>
      <c r="AA112" s="47"/>
      <c r="AB112" s="47"/>
      <c r="AC112" s="47"/>
      <c r="AD112" s="47"/>
      <c r="AE112" s="47"/>
    </row>
    <row r="113" spans="1:31" s="65" customFormat="1" x14ac:dyDescent="0.2">
      <c r="A113" s="93"/>
      <c r="B113" s="63"/>
      <c r="C113" s="47"/>
      <c r="D113" s="47"/>
      <c r="E113" s="47"/>
      <c r="F113" s="47"/>
      <c r="G113" s="47"/>
      <c r="H113" s="47"/>
      <c r="I113" s="47"/>
      <c r="J113" s="47"/>
      <c r="K113" s="47"/>
      <c r="L113" s="47"/>
      <c r="M113" s="47"/>
      <c r="N113" s="47"/>
      <c r="O113" s="47"/>
      <c r="P113" s="47"/>
      <c r="Q113" s="47"/>
      <c r="R113" s="47"/>
      <c r="T113" s="47"/>
      <c r="U113" s="47"/>
      <c r="V113" s="47"/>
      <c r="W113" s="47"/>
      <c r="X113" s="47"/>
      <c r="Y113" s="47"/>
      <c r="Z113" s="47"/>
      <c r="AA113" s="47"/>
      <c r="AB113" s="47"/>
      <c r="AC113" s="47"/>
      <c r="AD113" s="47"/>
      <c r="AE113" s="47"/>
    </row>
    <row r="114" spans="1:31" s="65" customFormat="1" x14ac:dyDescent="0.2">
      <c r="A114" s="93"/>
      <c r="B114" s="63"/>
      <c r="C114" s="47"/>
      <c r="D114" s="47"/>
      <c r="E114" s="47"/>
      <c r="F114" s="47"/>
      <c r="G114" s="47"/>
      <c r="H114" s="47"/>
      <c r="I114" s="47"/>
      <c r="J114" s="47"/>
      <c r="K114" s="47"/>
      <c r="L114" s="47"/>
      <c r="M114" s="47"/>
      <c r="N114" s="47"/>
      <c r="O114" s="47"/>
      <c r="P114" s="47"/>
      <c r="Q114" s="47"/>
      <c r="R114" s="47"/>
      <c r="T114" s="47"/>
      <c r="U114" s="47"/>
      <c r="V114" s="47"/>
      <c r="W114" s="47"/>
      <c r="X114" s="47"/>
      <c r="Y114" s="47"/>
      <c r="Z114" s="47"/>
      <c r="AA114" s="47"/>
      <c r="AB114" s="47"/>
      <c r="AC114" s="47"/>
      <c r="AD114" s="47"/>
      <c r="AE114" s="47"/>
    </row>
    <row r="115" spans="1:31" s="65" customFormat="1" x14ac:dyDescent="0.2">
      <c r="A115" s="93"/>
      <c r="B115" s="63"/>
      <c r="C115" s="47"/>
      <c r="D115" s="47"/>
      <c r="E115" s="47"/>
      <c r="F115" s="47"/>
      <c r="G115" s="47"/>
      <c r="H115" s="47"/>
      <c r="I115" s="47"/>
      <c r="J115" s="47"/>
      <c r="K115" s="47"/>
      <c r="L115" s="47"/>
      <c r="M115" s="47"/>
      <c r="N115" s="47"/>
      <c r="O115" s="47"/>
      <c r="P115" s="47"/>
      <c r="Q115" s="47"/>
      <c r="R115" s="47"/>
      <c r="T115" s="47"/>
      <c r="U115" s="47"/>
      <c r="V115" s="47"/>
      <c r="W115" s="47"/>
      <c r="X115" s="47"/>
      <c r="Y115" s="47"/>
      <c r="Z115" s="47"/>
      <c r="AA115" s="47"/>
      <c r="AB115" s="47"/>
      <c r="AC115" s="47"/>
      <c r="AD115" s="47"/>
      <c r="AE115" s="47"/>
    </row>
    <row r="116" spans="1:31" s="65" customFormat="1" x14ac:dyDescent="0.2">
      <c r="A116" s="93"/>
      <c r="B116" s="63"/>
      <c r="C116" s="47"/>
      <c r="D116" s="47"/>
      <c r="E116" s="47"/>
      <c r="F116" s="47"/>
      <c r="G116" s="47"/>
      <c r="H116" s="47"/>
      <c r="I116" s="47"/>
      <c r="J116" s="47"/>
      <c r="K116" s="47"/>
      <c r="L116" s="47"/>
      <c r="M116" s="47"/>
      <c r="N116" s="47"/>
      <c r="O116" s="47"/>
      <c r="P116" s="47"/>
      <c r="Q116" s="47"/>
      <c r="R116" s="47"/>
      <c r="T116" s="47"/>
      <c r="U116" s="47"/>
      <c r="V116" s="47"/>
      <c r="W116" s="47"/>
      <c r="X116" s="47"/>
      <c r="Y116" s="47"/>
      <c r="Z116" s="47"/>
      <c r="AA116" s="47"/>
      <c r="AB116" s="47"/>
      <c r="AC116" s="47"/>
      <c r="AD116" s="47"/>
      <c r="AE116" s="47"/>
    </row>
    <row r="117" spans="1:31" s="65" customFormat="1" x14ac:dyDescent="0.2">
      <c r="A117" s="93"/>
      <c r="B117" s="63"/>
      <c r="C117" s="47"/>
      <c r="D117" s="47"/>
      <c r="E117" s="47"/>
      <c r="F117" s="47"/>
      <c r="G117" s="47"/>
      <c r="H117" s="47"/>
      <c r="I117" s="47"/>
      <c r="J117" s="47"/>
      <c r="K117" s="47"/>
      <c r="L117" s="47"/>
      <c r="M117" s="47"/>
      <c r="N117" s="47"/>
      <c r="O117" s="47"/>
      <c r="P117" s="47"/>
      <c r="Q117" s="47"/>
      <c r="R117" s="47"/>
      <c r="T117" s="47"/>
      <c r="U117" s="47"/>
      <c r="V117" s="47"/>
      <c r="W117" s="47"/>
      <c r="X117" s="47"/>
      <c r="Y117" s="47"/>
      <c r="Z117" s="47"/>
      <c r="AA117" s="47"/>
      <c r="AB117" s="47"/>
      <c r="AC117" s="47"/>
      <c r="AD117" s="47"/>
      <c r="AE117" s="47"/>
    </row>
    <row r="118" spans="1:31" s="65" customFormat="1" x14ac:dyDescent="0.2">
      <c r="A118" s="93"/>
      <c r="B118" s="63"/>
      <c r="C118" s="47"/>
      <c r="D118" s="47"/>
      <c r="E118" s="47"/>
      <c r="F118" s="47"/>
      <c r="G118" s="47"/>
      <c r="H118" s="47"/>
      <c r="I118" s="47"/>
      <c r="J118" s="47"/>
      <c r="K118" s="47"/>
      <c r="L118" s="47"/>
      <c r="M118" s="47"/>
      <c r="N118" s="47"/>
      <c r="O118" s="47"/>
      <c r="P118" s="47"/>
      <c r="Q118" s="47"/>
      <c r="R118" s="47"/>
      <c r="T118" s="47"/>
      <c r="U118" s="47"/>
      <c r="V118" s="47"/>
      <c r="W118" s="47"/>
      <c r="X118" s="47"/>
      <c r="Y118" s="47"/>
      <c r="Z118" s="47"/>
      <c r="AA118" s="47"/>
      <c r="AB118" s="47"/>
      <c r="AC118" s="47"/>
      <c r="AD118" s="47"/>
      <c r="AE118" s="47"/>
    </row>
    <row r="119" spans="1:31" s="65" customFormat="1" x14ac:dyDescent="0.2">
      <c r="A119" s="93"/>
      <c r="B119" s="63"/>
      <c r="C119" s="47"/>
      <c r="D119" s="47"/>
      <c r="E119" s="47"/>
      <c r="F119" s="47"/>
      <c r="G119" s="47"/>
      <c r="H119" s="47"/>
      <c r="I119" s="47"/>
      <c r="J119" s="47"/>
      <c r="K119" s="47"/>
      <c r="L119" s="47"/>
      <c r="M119" s="47"/>
      <c r="N119" s="47"/>
      <c r="O119" s="47"/>
      <c r="P119" s="47"/>
      <c r="Q119" s="47"/>
      <c r="R119" s="47"/>
      <c r="T119" s="47"/>
      <c r="U119" s="47"/>
      <c r="V119" s="47"/>
      <c r="W119" s="47"/>
      <c r="X119" s="47"/>
      <c r="Y119" s="47"/>
      <c r="Z119" s="47"/>
      <c r="AA119" s="47"/>
      <c r="AB119" s="47"/>
      <c r="AC119" s="47"/>
      <c r="AD119" s="47"/>
      <c r="AE119" s="47"/>
    </row>
    <row r="120" spans="1:31" s="65" customFormat="1" x14ac:dyDescent="0.2">
      <c r="A120" s="93"/>
      <c r="B120" s="63"/>
      <c r="C120" s="47"/>
      <c r="D120" s="47"/>
      <c r="E120" s="47"/>
      <c r="F120" s="47"/>
      <c r="G120" s="47"/>
      <c r="H120" s="47"/>
      <c r="I120" s="47"/>
      <c r="J120" s="47"/>
      <c r="K120" s="47"/>
      <c r="L120" s="47"/>
      <c r="M120" s="47"/>
      <c r="N120" s="47"/>
      <c r="O120" s="47"/>
      <c r="P120" s="47"/>
      <c r="Q120" s="47"/>
      <c r="R120" s="47"/>
      <c r="T120" s="47"/>
      <c r="U120" s="47"/>
      <c r="V120" s="47"/>
      <c r="W120" s="47"/>
      <c r="X120" s="47"/>
      <c r="Y120" s="47"/>
      <c r="Z120" s="47"/>
      <c r="AA120" s="47"/>
      <c r="AB120" s="47"/>
      <c r="AC120" s="47"/>
      <c r="AD120" s="47"/>
      <c r="AE120" s="47"/>
    </row>
    <row r="121" spans="1:31" s="65" customFormat="1" x14ac:dyDescent="0.2">
      <c r="A121" s="93"/>
      <c r="B121" s="63"/>
      <c r="C121" s="47"/>
      <c r="D121" s="47"/>
      <c r="E121" s="47"/>
      <c r="F121" s="47"/>
      <c r="G121" s="47"/>
      <c r="H121" s="47"/>
      <c r="I121" s="47"/>
      <c r="J121" s="47"/>
      <c r="K121" s="47"/>
      <c r="L121" s="47"/>
      <c r="M121" s="47"/>
      <c r="N121" s="47"/>
      <c r="O121" s="47"/>
      <c r="P121" s="47"/>
      <c r="Q121" s="47"/>
      <c r="R121" s="47"/>
      <c r="T121" s="47"/>
      <c r="U121" s="47"/>
      <c r="V121" s="47"/>
      <c r="W121" s="47"/>
      <c r="X121" s="47"/>
      <c r="Y121" s="47"/>
      <c r="Z121" s="47"/>
      <c r="AA121" s="47"/>
      <c r="AB121" s="47"/>
      <c r="AC121" s="47"/>
      <c r="AD121" s="47"/>
      <c r="AE121" s="47"/>
    </row>
    <row r="122" spans="1:31" s="65" customFormat="1" x14ac:dyDescent="0.2">
      <c r="A122" s="93"/>
      <c r="B122" s="63"/>
      <c r="C122" s="47"/>
      <c r="D122" s="47"/>
      <c r="E122" s="47"/>
      <c r="F122" s="47"/>
      <c r="G122" s="47"/>
      <c r="H122" s="47"/>
      <c r="I122" s="47"/>
      <c r="J122" s="47"/>
      <c r="K122" s="47"/>
      <c r="L122" s="47"/>
      <c r="M122" s="47"/>
      <c r="N122" s="47"/>
      <c r="O122" s="47"/>
      <c r="P122" s="47"/>
      <c r="Q122" s="47"/>
      <c r="R122" s="47"/>
      <c r="T122" s="47"/>
      <c r="U122" s="47"/>
      <c r="V122" s="47"/>
      <c r="W122" s="47"/>
      <c r="X122" s="47"/>
      <c r="Y122" s="47"/>
      <c r="Z122" s="47"/>
      <c r="AA122" s="47"/>
      <c r="AB122" s="47"/>
      <c r="AC122" s="47"/>
      <c r="AD122" s="47"/>
      <c r="AE122" s="47"/>
    </row>
    <row r="123" spans="1:31" s="65" customFormat="1" x14ac:dyDescent="0.2">
      <c r="A123" s="93"/>
      <c r="B123" s="63"/>
      <c r="C123" s="47"/>
      <c r="D123" s="47"/>
      <c r="E123" s="47"/>
      <c r="F123" s="47"/>
      <c r="G123" s="47"/>
      <c r="H123" s="47"/>
      <c r="I123" s="47"/>
      <c r="J123" s="47"/>
      <c r="K123" s="47"/>
      <c r="L123" s="47"/>
      <c r="M123" s="47"/>
      <c r="N123" s="47"/>
      <c r="O123" s="47"/>
      <c r="P123" s="47"/>
      <c r="Q123" s="47"/>
      <c r="R123" s="47"/>
      <c r="T123" s="47"/>
      <c r="U123" s="47"/>
      <c r="V123" s="47"/>
      <c r="W123" s="47"/>
      <c r="X123" s="47"/>
      <c r="Y123" s="47"/>
      <c r="Z123" s="47"/>
      <c r="AA123" s="47"/>
      <c r="AB123" s="47"/>
      <c r="AC123" s="47"/>
      <c r="AD123" s="47"/>
      <c r="AE123" s="47"/>
    </row>
    <row r="124" spans="1:31" s="65" customFormat="1" x14ac:dyDescent="0.2">
      <c r="A124" s="93"/>
      <c r="B124" s="63"/>
      <c r="C124" s="47"/>
      <c r="D124" s="47"/>
      <c r="E124" s="47"/>
      <c r="F124" s="47"/>
      <c r="G124" s="47"/>
      <c r="H124" s="47"/>
      <c r="I124" s="47"/>
      <c r="J124" s="47"/>
      <c r="K124" s="47"/>
      <c r="L124" s="47"/>
      <c r="M124" s="47"/>
      <c r="N124" s="47"/>
      <c r="O124" s="47"/>
      <c r="P124" s="47"/>
      <c r="Q124" s="47"/>
      <c r="R124" s="47"/>
      <c r="T124" s="47"/>
      <c r="U124" s="47"/>
      <c r="V124" s="47"/>
      <c r="W124" s="47"/>
      <c r="X124" s="47"/>
      <c r="Y124" s="47"/>
      <c r="Z124" s="47"/>
      <c r="AA124" s="47"/>
      <c r="AB124" s="47"/>
      <c r="AC124" s="47"/>
      <c r="AD124" s="47"/>
      <c r="AE124" s="47"/>
    </row>
    <row r="125" spans="1:31" s="65" customFormat="1" x14ac:dyDescent="0.2">
      <c r="A125" s="93"/>
      <c r="B125" s="63"/>
      <c r="C125" s="47"/>
      <c r="D125" s="47"/>
      <c r="E125" s="47"/>
      <c r="F125" s="47"/>
      <c r="G125" s="47"/>
      <c r="H125" s="47"/>
      <c r="I125" s="47"/>
      <c r="J125" s="47"/>
      <c r="K125" s="47"/>
      <c r="L125" s="47"/>
      <c r="M125" s="47"/>
      <c r="N125" s="47"/>
      <c r="O125" s="47"/>
      <c r="P125" s="47"/>
      <c r="Q125" s="47"/>
      <c r="R125" s="47"/>
      <c r="T125" s="47"/>
      <c r="U125" s="47"/>
      <c r="V125" s="47"/>
      <c r="W125" s="47"/>
      <c r="X125" s="47"/>
      <c r="Y125" s="47"/>
      <c r="Z125" s="47"/>
      <c r="AA125" s="47"/>
      <c r="AB125" s="47"/>
      <c r="AC125" s="47"/>
      <c r="AD125" s="47"/>
      <c r="AE125" s="47"/>
    </row>
    <row r="126" spans="1:31" s="65" customFormat="1" x14ac:dyDescent="0.2">
      <c r="A126" s="93"/>
      <c r="B126" s="63"/>
      <c r="C126" s="47"/>
      <c r="D126" s="47"/>
      <c r="E126" s="47"/>
      <c r="F126" s="47"/>
      <c r="G126" s="47"/>
      <c r="H126" s="47"/>
      <c r="I126" s="47"/>
      <c r="J126" s="47"/>
      <c r="K126" s="47"/>
      <c r="L126" s="47"/>
      <c r="M126" s="47"/>
      <c r="N126" s="47"/>
      <c r="O126" s="47"/>
      <c r="P126" s="47"/>
      <c r="Q126" s="47"/>
      <c r="R126" s="47"/>
      <c r="T126" s="47"/>
      <c r="U126" s="47"/>
      <c r="V126" s="47"/>
      <c r="W126" s="47"/>
      <c r="X126" s="47"/>
      <c r="Y126" s="47"/>
      <c r="Z126" s="47"/>
      <c r="AA126" s="47"/>
      <c r="AB126" s="47"/>
      <c r="AC126" s="47"/>
      <c r="AD126" s="47"/>
      <c r="AE126" s="47"/>
    </row>
    <row r="127" spans="1:31" s="65" customFormat="1" x14ac:dyDescent="0.2">
      <c r="A127" s="93"/>
      <c r="B127" s="63"/>
      <c r="C127" s="47"/>
      <c r="D127" s="47"/>
      <c r="E127" s="47"/>
      <c r="F127" s="47"/>
      <c r="G127" s="47"/>
      <c r="H127" s="47"/>
      <c r="I127" s="47"/>
      <c r="J127" s="47"/>
      <c r="K127" s="47"/>
      <c r="L127" s="47"/>
      <c r="M127" s="47"/>
      <c r="N127" s="47"/>
      <c r="O127" s="47"/>
      <c r="P127" s="47"/>
      <c r="Q127" s="47"/>
      <c r="R127" s="47"/>
      <c r="T127" s="47"/>
      <c r="U127" s="47"/>
      <c r="V127" s="47"/>
      <c r="W127" s="47"/>
      <c r="X127" s="47"/>
      <c r="Y127" s="47"/>
      <c r="Z127" s="47"/>
      <c r="AA127" s="47"/>
      <c r="AB127" s="47"/>
      <c r="AC127" s="47"/>
      <c r="AD127" s="47"/>
      <c r="AE127" s="47"/>
    </row>
    <row r="128" spans="1:31" s="65" customFormat="1" x14ac:dyDescent="0.2">
      <c r="A128" s="93"/>
      <c r="B128" s="63"/>
      <c r="C128" s="47"/>
      <c r="D128" s="47"/>
      <c r="E128" s="47"/>
      <c r="F128" s="47"/>
      <c r="G128" s="47"/>
      <c r="H128" s="47"/>
      <c r="I128" s="47"/>
      <c r="J128" s="47"/>
      <c r="K128" s="47"/>
      <c r="L128" s="47"/>
      <c r="M128" s="47"/>
      <c r="N128" s="47"/>
      <c r="O128" s="47"/>
      <c r="P128" s="47"/>
      <c r="Q128" s="47"/>
      <c r="R128" s="47"/>
      <c r="T128" s="47"/>
      <c r="U128" s="47"/>
      <c r="V128" s="47"/>
      <c r="W128" s="47"/>
      <c r="X128" s="47"/>
      <c r="Y128" s="47"/>
      <c r="Z128" s="47"/>
      <c r="AA128" s="47"/>
      <c r="AB128" s="47"/>
      <c r="AC128" s="47"/>
      <c r="AD128" s="47"/>
      <c r="AE128" s="47"/>
    </row>
    <row r="129" spans="1:31" s="65" customFormat="1" x14ac:dyDescent="0.2">
      <c r="A129" s="93"/>
      <c r="B129" s="63"/>
      <c r="C129" s="47"/>
      <c r="D129" s="47"/>
      <c r="E129" s="47"/>
      <c r="F129" s="47"/>
      <c r="G129" s="47"/>
      <c r="H129" s="47"/>
      <c r="I129" s="47"/>
      <c r="J129" s="47"/>
      <c r="K129" s="47"/>
      <c r="L129" s="47"/>
      <c r="M129" s="47"/>
      <c r="N129" s="47"/>
      <c r="O129" s="47"/>
      <c r="P129" s="47"/>
      <c r="Q129" s="47"/>
      <c r="R129" s="47"/>
      <c r="T129" s="47"/>
      <c r="U129" s="47"/>
      <c r="V129" s="47"/>
      <c r="W129" s="47"/>
      <c r="X129" s="47"/>
      <c r="Y129" s="47"/>
      <c r="Z129" s="47"/>
      <c r="AA129" s="47"/>
      <c r="AB129" s="47"/>
      <c r="AC129" s="47"/>
      <c r="AD129" s="47"/>
      <c r="AE129" s="47"/>
    </row>
    <row r="130" spans="1:31" s="65" customFormat="1" x14ac:dyDescent="0.2">
      <c r="A130" s="93"/>
      <c r="B130" s="63"/>
      <c r="C130" s="47"/>
      <c r="D130" s="47"/>
      <c r="E130" s="47"/>
      <c r="F130" s="47"/>
      <c r="G130" s="47"/>
      <c r="H130" s="47"/>
      <c r="I130" s="47"/>
      <c r="J130" s="47"/>
      <c r="K130" s="47"/>
      <c r="L130" s="47"/>
      <c r="M130" s="47"/>
      <c r="N130" s="47"/>
      <c r="O130" s="47"/>
      <c r="P130" s="47"/>
      <c r="Q130" s="47"/>
      <c r="R130" s="47"/>
      <c r="T130" s="47"/>
      <c r="U130" s="47"/>
      <c r="V130" s="47"/>
      <c r="W130" s="47"/>
      <c r="X130" s="47"/>
      <c r="Y130" s="47"/>
      <c r="Z130" s="47"/>
      <c r="AA130" s="47"/>
      <c r="AB130" s="47"/>
      <c r="AC130" s="47"/>
      <c r="AD130" s="47"/>
      <c r="AE130" s="47"/>
    </row>
    <row r="131" spans="1:31" s="65" customFormat="1" x14ac:dyDescent="0.2">
      <c r="A131" s="93"/>
      <c r="B131" s="63"/>
      <c r="C131" s="47"/>
      <c r="D131" s="47"/>
      <c r="E131" s="47"/>
      <c r="F131" s="47"/>
      <c r="G131" s="47"/>
      <c r="H131" s="47"/>
      <c r="I131" s="47"/>
      <c r="J131" s="47"/>
      <c r="K131" s="47"/>
      <c r="L131" s="47"/>
      <c r="M131" s="47"/>
      <c r="N131" s="47"/>
      <c r="O131" s="47"/>
      <c r="P131" s="47"/>
      <c r="Q131" s="47"/>
      <c r="R131" s="47"/>
      <c r="T131" s="47"/>
      <c r="U131" s="47"/>
      <c r="V131" s="47"/>
      <c r="W131" s="47"/>
      <c r="X131" s="47"/>
      <c r="Y131" s="47"/>
      <c r="Z131" s="47"/>
      <c r="AA131" s="47"/>
      <c r="AB131" s="47"/>
      <c r="AC131" s="47"/>
      <c r="AD131" s="47"/>
      <c r="AE131" s="47"/>
    </row>
    <row r="132" spans="1:31" s="65" customFormat="1" x14ac:dyDescent="0.2">
      <c r="A132" s="93"/>
      <c r="B132" s="63"/>
      <c r="C132" s="47"/>
      <c r="D132" s="47"/>
      <c r="E132" s="47"/>
      <c r="F132" s="47"/>
      <c r="G132" s="47"/>
      <c r="H132" s="47"/>
      <c r="I132" s="47"/>
      <c r="J132" s="47"/>
      <c r="K132" s="47"/>
      <c r="L132" s="47"/>
      <c r="M132" s="47"/>
      <c r="N132" s="47"/>
      <c r="O132" s="47"/>
      <c r="P132" s="47"/>
      <c r="Q132" s="47"/>
      <c r="R132" s="47"/>
      <c r="T132" s="47"/>
      <c r="U132" s="47"/>
      <c r="V132" s="47"/>
      <c r="W132" s="47"/>
      <c r="X132" s="47"/>
      <c r="Y132" s="47"/>
      <c r="Z132" s="47"/>
      <c r="AA132" s="47"/>
      <c r="AB132" s="47"/>
      <c r="AC132" s="47"/>
      <c r="AD132" s="47"/>
      <c r="AE132" s="47"/>
    </row>
    <row r="133" spans="1:31" s="65" customFormat="1" x14ac:dyDescent="0.2">
      <c r="A133" s="93"/>
      <c r="B133" s="63"/>
      <c r="C133" s="47"/>
      <c r="D133" s="47"/>
      <c r="E133" s="47"/>
      <c r="F133" s="47"/>
      <c r="G133" s="47"/>
      <c r="H133" s="47"/>
      <c r="I133" s="47"/>
      <c r="J133" s="47"/>
      <c r="K133" s="47"/>
      <c r="L133" s="47"/>
      <c r="M133" s="47"/>
      <c r="N133" s="47"/>
      <c r="O133" s="47"/>
      <c r="P133" s="47"/>
      <c r="Q133" s="47"/>
      <c r="R133" s="47"/>
      <c r="T133" s="47"/>
      <c r="U133" s="47"/>
      <c r="V133" s="47"/>
      <c r="W133" s="47"/>
      <c r="X133" s="47"/>
      <c r="Y133" s="47"/>
      <c r="Z133" s="47"/>
      <c r="AA133" s="47"/>
      <c r="AB133" s="47"/>
      <c r="AC133" s="47"/>
      <c r="AD133" s="47"/>
      <c r="AE133" s="47"/>
    </row>
    <row r="134" spans="1:31" s="65" customFormat="1" x14ac:dyDescent="0.2">
      <c r="A134" s="93"/>
      <c r="B134" s="63"/>
      <c r="C134" s="47"/>
      <c r="D134" s="47"/>
      <c r="E134" s="47"/>
      <c r="F134" s="47"/>
      <c r="G134" s="47"/>
      <c r="H134" s="47"/>
      <c r="I134" s="47"/>
      <c r="J134" s="47"/>
      <c r="K134" s="47"/>
      <c r="L134" s="47"/>
      <c r="M134" s="47"/>
      <c r="N134" s="47"/>
      <c r="O134" s="47"/>
      <c r="P134" s="47"/>
      <c r="Q134" s="47"/>
      <c r="R134" s="47"/>
      <c r="T134" s="47"/>
      <c r="U134" s="47"/>
      <c r="V134" s="47"/>
      <c r="W134" s="47"/>
      <c r="X134" s="47"/>
      <c r="Y134" s="47"/>
      <c r="Z134" s="47"/>
      <c r="AA134" s="47"/>
      <c r="AB134" s="47"/>
      <c r="AC134" s="47"/>
      <c r="AD134" s="47"/>
      <c r="AE134" s="47"/>
    </row>
    <row r="135" spans="1:31" s="65" customFormat="1" x14ac:dyDescent="0.2">
      <c r="A135" s="93"/>
      <c r="B135" s="63"/>
      <c r="C135" s="47"/>
      <c r="D135" s="47"/>
      <c r="E135" s="47"/>
      <c r="F135" s="47"/>
      <c r="G135" s="47"/>
      <c r="H135" s="47"/>
      <c r="I135" s="47"/>
      <c r="J135" s="47"/>
      <c r="K135" s="47"/>
      <c r="L135" s="47"/>
      <c r="M135" s="47"/>
      <c r="N135" s="47"/>
      <c r="O135" s="47"/>
      <c r="P135" s="47"/>
      <c r="Q135" s="47"/>
      <c r="R135" s="47"/>
      <c r="T135" s="47"/>
      <c r="U135" s="47"/>
      <c r="V135" s="47"/>
      <c r="W135" s="47"/>
      <c r="X135" s="47"/>
      <c r="Y135" s="47"/>
      <c r="Z135" s="47"/>
      <c r="AA135" s="47"/>
      <c r="AB135" s="47"/>
      <c r="AC135" s="47"/>
      <c r="AD135" s="47"/>
      <c r="AE135" s="47"/>
    </row>
    <row r="136" spans="1:31" s="65" customFormat="1" x14ac:dyDescent="0.2">
      <c r="A136" s="93"/>
      <c r="B136" s="63"/>
      <c r="C136" s="47"/>
      <c r="D136" s="47"/>
      <c r="E136" s="47"/>
      <c r="F136" s="47"/>
      <c r="G136" s="47"/>
      <c r="H136" s="47"/>
      <c r="I136" s="47"/>
      <c r="J136" s="47"/>
      <c r="K136" s="47"/>
      <c r="L136" s="47"/>
      <c r="M136" s="47"/>
      <c r="N136" s="47"/>
      <c r="O136" s="47"/>
      <c r="P136" s="47"/>
      <c r="Q136" s="47"/>
      <c r="R136" s="47"/>
      <c r="T136" s="47"/>
      <c r="U136" s="47"/>
      <c r="V136" s="47"/>
      <c r="W136" s="47"/>
      <c r="X136" s="47"/>
      <c r="Y136" s="47"/>
      <c r="Z136" s="47"/>
      <c r="AA136" s="47"/>
      <c r="AB136" s="47"/>
      <c r="AC136" s="47"/>
      <c r="AD136" s="47"/>
      <c r="AE136" s="47"/>
    </row>
    <row r="137" spans="1:31" s="65" customFormat="1" x14ac:dyDescent="0.2">
      <c r="A137" s="93"/>
      <c r="B137" s="63"/>
      <c r="C137" s="47"/>
      <c r="D137" s="47"/>
      <c r="E137" s="47"/>
      <c r="F137" s="47"/>
      <c r="G137" s="47"/>
      <c r="H137" s="47"/>
      <c r="I137" s="47"/>
      <c r="J137" s="47"/>
      <c r="K137" s="47"/>
      <c r="L137" s="47"/>
      <c r="M137" s="47"/>
      <c r="N137" s="47"/>
      <c r="O137" s="47"/>
      <c r="P137" s="47"/>
      <c r="Q137" s="47"/>
      <c r="R137" s="47"/>
      <c r="T137" s="47"/>
      <c r="U137" s="47"/>
      <c r="V137" s="47"/>
      <c r="W137" s="47"/>
      <c r="X137" s="47"/>
      <c r="Y137" s="47"/>
      <c r="Z137" s="47"/>
      <c r="AA137" s="47"/>
      <c r="AB137" s="47"/>
      <c r="AC137" s="47"/>
      <c r="AD137" s="47"/>
      <c r="AE137" s="47"/>
    </row>
    <row r="138" spans="1:31" s="65" customFormat="1" x14ac:dyDescent="0.2">
      <c r="A138" s="93"/>
      <c r="B138" s="63"/>
      <c r="C138" s="47"/>
      <c r="D138" s="47"/>
      <c r="E138" s="47"/>
      <c r="F138" s="47"/>
      <c r="G138" s="47"/>
      <c r="H138" s="47"/>
      <c r="I138" s="47"/>
      <c r="J138" s="47"/>
      <c r="K138" s="47"/>
      <c r="L138" s="47"/>
      <c r="M138" s="47"/>
      <c r="N138" s="47"/>
      <c r="O138" s="47"/>
      <c r="P138" s="47"/>
      <c r="Q138" s="47"/>
      <c r="R138" s="47"/>
      <c r="T138" s="47"/>
      <c r="U138" s="47"/>
      <c r="V138" s="47"/>
      <c r="W138" s="47"/>
      <c r="X138" s="47"/>
      <c r="Y138" s="47"/>
      <c r="Z138" s="47"/>
      <c r="AA138" s="47"/>
      <c r="AB138" s="47"/>
      <c r="AC138" s="47"/>
      <c r="AD138" s="47"/>
      <c r="AE138" s="47"/>
    </row>
    <row r="139" spans="1:31" s="65" customFormat="1" x14ac:dyDescent="0.2">
      <c r="A139" s="93"/>
      <c r="B139" s="63"/>
      <c r="C139" s="47"/>
      <c r="D139" s="47"/>
      <c r="E139" s="47"/>
      <c r="F139" s="47"/>
      <c r="G139" s="47"/>
      <c r="H139" s="47"/>
      <c r="I139" s="47"/>
      <c r="J139" s="47"/>
      <c r="K139" s="47"/>
      <c r="L139" s="47"/>
      <c r="M139" s="47"/>
      <c r="N139" s="47"/>
      <c r="O139" s="47"/>
      <c r="P139" s="47"/>
      <c r="Q139" s="47"/>
      <c r="R139" s="47"/>
      <c r="T139" s="47"/>
      <c r="U139" s="47"/>
      <c r="V139" s="47"/>
      <c r="W139" s="47"/>
      <c r="X139" s="47"/>
      <c r="Y139" s="47"/>
      <c r="Z139" s="47"/>
      <c r="AA139" s="47"/>
      <c r="AB139" s="47"/>
      <c r="AC139" s="47"/>
      <c r="AD139" s="47"/>
      <c r="AE139" s="47"/>
    </row>
    <row r="140" spans="1:31" s="65" customFormat="1" x14ac:dyDescent="0.2">
      <c r="A140" s="93"/>
      <c r="B140" s="63"/>
      <c r="C140" s="47"/>
      <c r="D140" s="47"/>
      <c r="E140" s="47"/>
      <c r="F140" s="47"/>
      <c r="G140" s="47"/>
      <c r="H140" s="47"/>
      <c r="I140" s="47"/>
      <c r="J140" s="47"/>
      <c r="K140" s="47"/>
      <c r="L140" s="47"/>
      <c r="M140" s="47"/>
      <c r="N140" s="47"/>
      <c r="O140" s="47"/>
      <c r="P140" s="47"/>
      <c r="Q140" s="47"/>
      <c r="R140" s="47"/>
      <c r="T140" s="47"/>
      <c r="U140" s="47"/>
      <c r="V140" s="47"/>
      <c r="W140" s="47"/>
      <c r="X140" s="47"/>
      <c r="Y140" s="47"/>
      <c r="Z140" s="47"/>
      <c r="AA140" s="47"/>
      <c r="AB140" s="47"/>
      <c r="AC140" s="47"/>
      <c r="AD140" s="47"/>
      <c r="AE140" s="47"/>
    </row>
    <row r="141" spans="1:31" s="65" customFormat="1" x14ac:dyDescent="0.2">
      <c r="A141" s="93"/>
      <c r="B141" s="63"/>
      <c r="C141" s="47"/>
      <c r="D141" s="47"/>
      <c r="E141" s="47"/>
      <c r="F141" s="47"/>
      <c r="G141" s="47"/>
      <c r="H141" s="47"/>
      <c r="I141" s="47"/>
      <c r="J141" s="47"/>
      <c r="K141" s="47"/>
      <c r="L141" s="47"/>
      <c r="M141" s="47"/>
      <c r="N141" s="47"/>
      <c r="O141" s="47"/>
      <c r="P141" s="47"/>
      <c r="Q141" s="47"/>
      <c r="R141" s="47"/>
      <c r="T141" s="47"/>
      <c r="U141" s="47"/>
      <c r="V141" s="47"/>
      <c r="W141" s="47"/>
      <c r="X141" s="47"/>
      <c r="Y141" s="47"/>
      <c r="Z141" s="47"/>
      <c r="AA141" s="47"/>
      <c r="AB141" s="47"/>
      <c r="AC141" s="47"/>
      <c r="AD141" s="47"/>
      <c r="AE141" s="47"/>
    </row>
    <row r="142" spans="1:31" s="65" customFormat="1" x14ac:dyDescent="0.2">
      <c r="A142" s="93"/>
      <c r="B142" s="63"/>
      <c r="C142" s="47"/>
      <c r="D142" s="47"/>
      <c r="E142" s="47"/>
      <c r="F142" s="47"/>
      <c r="G142" s="47"/>
      <c r="H142" s="47"/>
      <c r="I142" s="47"/>
      <c r="J142" s="47"/>
      <c r="K142" s="47"/>
      <c r="L142" s="47"/>
      <c r="M142" s="47"/>
      <c r="N142" s="47"/>
      <c r="O142" s="47"/>
      <c r="P142" s="47"/>
      <c r="Q142" s="47"/>
      <c r="R142" s="47"/>
      <c r="T142" s="47"/>
      <c r="U142" s="47"/>
      <c r="V142" s="47"/>
      <c r="W142" s="47"/>
      <c r="X142" s="47"/>
      <c r="Y142" s="47"/>
      <c r="Z142" s="47"/>
      <c r="AA142" s="47"/>
      <c r="AB142" s="47"/>
      <c r="AC142" s="47"/>
      <c r="AD142" s="47"/>
      <c r="AE142" s="47"/>
    </row>
    <row r="143" spans="1:31" s="65" customFormat="1" x14ac:dyDescent="0.2">
      <c r="A143" s="93"/>
      <c r="B143" s="63"/>
      <c r="C143" s="47"/>
      <c r="D143" s="47"/>
      <c r="E143" s="47"/>
      <c r="F143" s="47"/>
      <c r="G143" s="47"/>
      <c r="H143" s="47"/>
      <c r="I143" s="47"/>
      <c r="J143" s="47"/>
      <c r="K143" s="47"/>
      <c r="L143" s="47"/>
      <c r="M143" s="47"/>
      <c r="N143" s="47"/>
      <c r="O143" s="47"/>
      <c r="P143" s="47"/>
      <c r="Q143" s="47"/>
      <c r="R143" s="47"/>
      <c r="T143" s="47"/>
      <c r="U143" s="47"/>
      <c r="V143" s="47"/>
      <c r="W143" s="47"/>
      <c r="X143" s="47"/>
      <c r="Y143" s="47"/>
      <c r="Z143" s="47"/>
      <c r="AA143" s="47"/>
      <c r="AB143" s="47"/>
      <c r="AC143" s="47"/>
      <c r="AD143" s="47"/>
      <c r="AE143" s="47"/>
    </row>
    <row r="144" spans="1:31" s="65" customFormat="1" x14ac:dyDescent="0.2">
      <c r="A144" s="93"/>
      <c r="B144" s="63"/>
      <c r="C144" s="47"/>
      <c r="D144" s="47"/>
      <c r="E144" s="47"/>
      <c r="F144" s="47"/>
      <c r="G144" s="47"/>
      <c r="H144" s="47"/>
      <c r="I144" s="47"/>
      <c r="J144" s="47"/>
      <c r="K144" s="47"/>
      <c r="L144" s="47"/>
      <c r="M144" s="47"/>
      <c r="N144" s="47"/>
      <c r="O144" s="47"/>
      <c r="P144" s="47"/>
      <c r="Q144" s="47"/>
      <c r="R144" s="47"/>
      <c r="T144" s="47"/>
      <c r="U144" s="47"/>
      <c r="V144" s="47"/>
      <c r="W144" s="47"/>
      <c r="X144" s="47"/>
      <c r="Y144" s="47"/>
      <c r="Z144" s="47"/>
      <c r="AA144" s="47"/>
      <c r="AB144" s="47"/>
      <c r="AC144" s="47"/>
      <c r="AD144" s="47"/>
      <c r="AE144" s="47"/>
    </row>
    <row r="145" spans="1:31" s="65" customFormat="1" x14ac:dyDescent="0.2">
      <c r="A145" s="93"/>
      <c r="B145" s="63"/>
      <c r="C145" s="47"/>
      <c r="D145" s="47"/>
      <c r="E145" s="47"/>
      <c r="F145" s="47"/>
      <c r="G145" s="47"/>
      <c r="H145" s="47"/>
      <c r="I145" s="47"/>
      <c r="J145" s="47"/>
      <c r="K145" s="47"/>
      <c r="L145" s="47"/>
      <c r="M145" s="47"/>
      <c r="N145" s="47"/>
      <c r="O145" s="47"/>
      <c r="P145" s="47"/>
      <c r="Q145" s="47"/>
      <c r="R145" s="47"/>
      <c r="T145" s="47"/>
      <c r="U145" s="47"/>
      <c r="V145" s="47"/>
      <c r="W145" s="47"/>
      <c r="X145" s="47"/>
      <c r="Y145" s="47"/>
      <c r="Z145" s="47"/>
      <c r="AA145" s="47"/>
      <c r="AB145" s="47"/>
      <c r="AC145" s="47"/>
      <c r="AD145" s="47"/>
      <c r="AE145" s="47"/>
    </row>
    <row r="146" spans="1:31" s="65" customFormat="1" x14ac:dyDescent="0.2">
      <c r="A146" s="93"/>
      <c r="B146" s="63"/>
      <c r="C146" s="47"/>
      <c r="D146" s="47"/>
      <c r="E146" s="47"/>
      <c r="F146" s="47"/>
      <c r="G146" s="47"/>
      <c r="H146" s="47"/>
      <c r="I146" s="47"/>
      <c r="J146" s="47"/>
      <c r="K146" s="47"/>
      <c r="L146" s="47"/>
      <c r="M146" s="47"/>
      <c r="N146" s="47"/>
      <c r="O146" s="47"/>
      <c r="P146" s="47"/>
      <c r="Q146" s="47"/>
      <c r="R146" s="47"/>
      <c r="T146" s="47"/>
      <c r="U146" s="47"/>
      <c r="V146" s="47"/>
      <c r="W146" s="47"/>
      <c r="X146" s="47"/>
      <c r="Y146" s="47"/>
      <c r="Z146" s="47"/>
      <c r="AA146" s="47"/>
      <c r="AB146" s="47"/>
      <c r="AC146" s="47"/>
      <c r="AD146" s="47"/>
      <c r="AE146" s="47"/>
    </row>
    <row r="147" spans="1:31" s="65" customFormat="1" x14ac:dyDescent="0.2">
      <c r="A147" s="93"/>
      <c r="B147" s="63"/>
      <c r="C147" s="47"/>
      <c r="D147" s="47"/>
      <c r="E147" s="47"/>
      <c r="F147" s="47"/>
      <c r="G147" s="47"/>
      <c r="H147" s="47"/>
      <c r="I147" s="47"/>
      <c r="J147" s="47"/>
      <c r="K147" s="47"/>
      <c r="L147" s="47"/>
      <c r="M147" s="47"/>
      <c r="N147" s="47"/>
      <c r="O147" s="47"/>
      <c r="P147" s="47"/>
      <c r="Q147" s="47"/>
      <c r="R147" s="47"/>
      <c r="T147" s="47"/>
      <c r="U147" s="47"/>
      <c r="V147" s="47"/>
      <c r="W147" s="47"/>
      <c r="X147" s="47"/>
      <c r="Y147" s="47"/>
      <c r="Z147" s="47"/>
      <c r="AA147" s="47"/>
      <c r="AB147" s="47"/>
      <c r="AC147" s="47"/>
      <c r="AD147" s="47"/>
      <c r="AE147" s="47"/>
    </row>
    <row r="148" spans="1:31" s="65" customFormat="1" x14ac:dyDescent="0.2">
      <c r="A148" s="93"/>
      <c r="B148" s="63"/>
      <c r="C148" s="47"/>
      <c r="D148" s="47"/>
      <c r="E148" s="47"/>
      <c r="F148" s="47"/>
      <c r="G148" s="47"/>
      <c r="H148" s="47"/>
      <c r="I148" s="47"/>
      <c r="J148" s="47"/>
      <c r="K148" s="47"/>
      <c r="L148" s="47"/>
      <c r="M148" s="47"/>
      <c r="N148" s="47"/>
      <c r="O148" s="47"/>
      <c r="P148" s="47"/>
      <c r="Q148" s="47"/>
      <c r="R148" s="47"/>
      <c r="T148" s="47"/>
      <c r="U148" s="47"/>
      <c r="V148" s="47"/>
      <c r="W148" s="47"/>
      <c r="X148" s="47"/>
      <c r="Y148" s="47"/>
      <c r="Z148" s="47"/>
      <c r="AA148" s="47"/>
      <c r="AB148" s="47"/>
      <c r="AC148" s="47"/>
      <c r="AD148" s="47"/>
      <c r="AE148" s="47"/>
    </row>
    <row r="149" spans="1:31" s="65" customFormat="1" x14ac:dyDescent="0.2">
      <c r="A149" s="93"/>
      <c r="B149" s="63"/>
      <c r="C149" s="47"/>
      <c r="D149" s="47"/>
      <c r="E149" s="47"/>
      <c r="F149" s="47"/>
      <c r="G149" s="47"/>
      <c r="H149" s="47"/>
      <c r="I149" s="47"/>
      <c r="J149" s="47"/>
      <c r="K149" s="47"/>
      <c r="L149" s="47"/>
      <c r="M149" s="47"/>
      <c r="N149" s="47"/>
      <c r="O149" s="47"/>
      <c r="P149" s="47"/>
      <c r="Q149" s="47"/>
      <c r="R149" s="47"/>
      <c r="T149" s="47"/>
      <c r="U149" s="47"/>
      <c r="V149" s="47"/>
      <c r="W149" s="47"/>
      <c r="X149" s="47"/>
      <c r="Y149" s="47"/>
      <c r="Z149" s="47"/>
      <c r="AA149" s="47"/>
      <c r="AB149" s="47"/>
      <c r="AC149" s="47"/>
      <c r="AD149" s="47"/>
      <c r="AE149" s="47"/>
    </row>
    <row r="150" spans="1:31" s="65" customFormat="1" x14ac:dyDescent="0.2">
      <c r="A150" s="93"/>
      <c r="B150" s="63"/>
      <c r="C150" s="47"/>
      <c r="D150" s="47"/>
      <c r="E150" s="47"/>
      <c r="F150" s="47"/>
      <c r="G150" s="47"/>
      <c r="H150" s="47"/>
      <c r="I150" s="47"/>
      <c r="J150" s="47"/>
      <c r="K150" s="47"/>
      <c r="L150" s="47"/>
      <c r="M150" s="47"/>
      <c r="N150" s="47"/>
      <c r="O150" s="47"/>
      <c r="P150" s="47"/>
      <c r="Q150" s="47"/>
      <c r="R150" s="47"/>
      <c r="T150" s="47"/>
      <c r="U150" s="47"/>
      <c r="V150" s="47"/>
      <c r="W150" s="47"/>
      <c r="X150" s="47"/>
      <c r="Y150" s="47"/>
      <c r="Z150" s="47"/>
      <c r="AA150" s="47"/>
      <c r="AB150" s="47"/>
      <c r="AC150" s="47"/>
      <c r="AD150" s="47"/>
      <c r="AE150" s="47"/>
    </row>
    <row r="151" spans="1:31" s="65" customFormat="1" x14ac:dyDescent="0.2">
      <c r="A151" s="93"/>
      <c r="B151" s="63"/>
      <c r="C151" s="47"/>
      <c r="D151" s="47"/>
      <c r="E151" s="47"/>
      <c r="F151" s="47"/>
      <c r="G151" s="47"/>
      <c r="H151" s="47"/>
      <c r="I151" s="47"/>
      <c r="J151" s="47"/>
      <c r="K151" s="47"/>
      <c r="L151" s="47"/>
      <c r="M151" s="47"/>
      <c r="N151" s="47"/>
      <c r="O151" s="47"/>
      <c r="P151" s="47"/>
      <c r="Q151" s="47"/>
      <c r="R151" s="47"/>
      <c r="T151" s="47"/>
      <c r="U151" s="47"/>
      <c r="V151" s="47"/>
      <c r="W151" s="47"/>
      <c r="X151" s="47"/>
      <c r="Y151" s="47"/>
      <c r="Z151" s="47"/>
      <c r="AA151" s="47"/>
      <c r="AB151" s="47"/>
      <c r="AC151" s="47"/>
      <c r="AD151" s="47"/>
      <c r="AE151" s="47"/>
    </row>
    <row r="152" spans="1:31" s="65" customFormat="1" x14ac:dyDescent="0.2">
      <c r="A152" s="93"/>
      <c r="B152" s="63"/>
      <c r="C152" s="47"/>
      <c r="D152" s="47"/>
      <c r="E152" s="47"/>
      <c r="F152" s="47"/>
      <c r="G152" s="47"/>
      <c r="H152" s="47"/>
      <c r="I152" s="47"/>
      <c r="J152" s="47"/>
      <c r="K152" s="47"/>
      <c r="L152" s="47"/>
      <c r="M152" s="47"/>
      <c r="N152" s="47"/>
      <c r="O152" s="47"/>
      <c r="P152" s="47"/>
      <c r="Q152" s="47"/>
      <c r="R152" s="47"/>
      <c r="T152" s="47"/>
      <c r="U152" s="47"/>
      <c r="V152" s="47"/>
      <c r="W152" s="47"/>
      <c r="X152" s="47"/>
      <c r="Y152" s="47"/>
      <c r="Z152" s="47"/>
      <c r="AA152" s="47"/>
      <c r="AB152" s="47"/>
      <c r="AC152" s="47"/>
      <c r="AD152" s="47"/>
      <c r="AE152" s="47"/>
    </row>
    <row r="153" spans="1:31" s="65" customFormat="1" x14ac:dyDescent="0.2">
      <c r="A153" s="93"/>
      <c r="B153" s="63"/>
      <c r="C153" s="47"/>
      <c r="D153" s="47"/>
      <c r="E153" s="47"/>
      <c r="F153" s="47"/>
      <c r="G153" s="47"/>
      <c r="H153" s="47"/>
      <c r="I153" s="47"/>
      <c r="J153" s="47"/>
      <c r="K153" s="47"/>
      <c r="L153" s="47"/>
      <c r="M153" s="47"/>
      <c r="N153" s="47"/>
      <c r="O153" s="47"/>
      <c r="P153" s="47"/>
      <c r="Q153" s="47"/>
      <c r="R153" s="47"/>
      <c r="T153" s="47"/>
      <c r="U153" s="47"/>
      <c r="V153" s="47"/>
      <c r="W153" s="47"/>
      <c r="X153" s="47"/>
      <c r="Y153" s="47"/>
      <c r="Z153" s="47"/>
      <c r="AA153" s="47"/>
      <c r="AB153" s="47"/>
      <c r="AC153" s="47"/>
      <c r="AD153" s="47"/>
      <c r="AE153" s="47"/>
    </row>
    <row r="154" spans="1:31" s="65" customFormat="1" x14ac:dyDescent="0.2">
      <c r="A154" s="93"/>
      <c r="B154" s="63"/>
      <c r="C154" s="47"/>
      <c r="D154" s="47"/>
      <c r="E154" s="47"/>
      <c r="F154" s="47"/>
      <c r="G154" s="47"/>
      <c r="H154" s="47"/>
      <c r="I154" s="47"/>
      <c r="J154" s="47"/>
      <c r="K154" s="47"/>
      <c r="L154" s="47"/>
      <c r="M154" s="47"/>
      <c r="N154" s="47"/>
      <c r="O154" s="47"/>
      <c r="P154" s="47"/>
      <c r="Q154" s="47"/>
      <c r="R154" s="47"/>
      <c r="T154" s="47"/>
      <c r="U154" s="47"/>
      <c r="V154" s="47"/>
      <c r="W154" s="47"/>
      <c r="X154" s="47"/>
      <c r="Y154" s="47"/>
      <c r="Z154" s="47"/>
      <c r="AA154" s="47"/>
      <c r="AB154" s="47"/>
      <c r="AC154" s="47"/>
      <c r="AD154" s="47"/>
      <c r="AE154" s="47"/>
    </row>
    <row r="155" spans="1:31" s="65" customFormat="1" x14ac:dyDescent="0.2">
      <c r="A155" s="93"/>
      <c r="B155" s="63"/>
      <c r="C155" s="47"/>
      <c r="D155" s="47"/>
      <c r="E155" s="47"/>
      <c r="F155" s="47"/>
      <c r="G155" s="47"/>
      <c r="H155" s="47"/>
      <c r="I155" s="47"/>
      <c r="J155" s="47"/>
      <c r="K155" s="47"/>
      <c r="L155" s="47"/>
      <c r="M155" s="47"/>
      <c r="N155" s="47"/>
      <c r="O155" s="47"/>
      <c r="P155" s="47"/>
      <c r="Q155" s="47"/>
      <c r="R155" s="47"/>
      <c r="T155" s="47"/>
      <c r="U155" s="47"/>
      <c r="V155" s="47"/>
      <c r="W155" s="47"/>
      <c r="X155" s="47"/>
      <c r="Y155" s="47"/>
      <c r="Z155" s="47"/>
      <c r="AA155" s="47"/>
      <c r="AB155" s="47"/>
      <c r="AC155" s="47"/>
      <c r="AD155" s="47"/>
      <c r="AE155" s="47"/>
    </row>
    <row r="156" spans="1:31" s="65" customFormat="1" x14ac:dyDescent="0.2">
      <c r="A156" s="93"/>
      <c r="B156" s="63"/>
      <c r="C156" s="47"/>
      <c r="D156" s="47"/>
      <c r="E156" s="47"/>
      <c r="F156" s="47"/>
      <c r="G156" s="47"/>
      <c r="H156" s="47"/>
      <c r="I156" s="47"/>
      <c r="J156" s="47"/>
      <c r="K156" s="47"/>
      <c r="L156" s="47"/>
      <c r="M156" s="47"/>
      <c r="N156" s="47"/>
      <c r="O156" s="47"/>
      <c r="P156" s="47"/>
      <c r="Q156" s="47"/>
      <c r="R156" s="47"/>
      <c r="T156" s="47"/>
      <c r="U156" s="47"/>
      <c r="V156" s="47"/>
      <c r="W156" s="47"/>
      <c r="X156" s="47"/>
      <c r="Y156" s="47"/>
      <c r="Z156" s="47"/>
      <c r="AA156" s="47"/>
      <c r="AB156" s="47"/>
      <c r="AC156" s="47"/>
      <c r="AD156" s="47"/>
      <c r="AE156" s="47"/>
    </row>
    <row r="157" spans="1:31" s="65" customFormat="1" x14ac:dyDescent="0.2">
      <c r="A157" s="93"/>
      <c r="B157" s="63"/>
      <c r="C157" s="47"/>
      <c r="D157" s="47"/>
      <c r="E157" s="47"/>
      <c r="F157" s="47"/>
      <c r="G157" s="47"/>
      <c r="H157" s="47"/>
      <c r="I157" s="47"/>
      <c r="J157" s="47"/>
      <c r="K157" s="47"/>
      <c r="L157" s="47"/>
      <c r="M157" s="47"/>
      <c r="N157" s="47"/>
      <c r="O157" s="47"/>
      <c r="P157" s="47"/>
      <c r="Q157" s="47"/>
      <c r="R157" s="47"/>
      <c r="T157" s="47"/>
      <c r="U157" s="47"/>
      <c r="V157" s="47"/>
      <c r="W157" s="47"/>
      <c r="X157" s="47"/>
      <c r="Y157" s="47"/>
      <c r="Z157" s="47"/>
      <c r="AA157" s="47"/>
      <c r="AB157" s="47"/>
      <c r="AC157" s="47"/>
      <c r="AD157" s="47"/>
      <c r="AE157" s="47"/>
    </row>
    <row r="158" spans="1:31" s="65" customFormat="1" x14ac:dyDescent="0.2">
      <c r="A158" s="93"/>
      <c r="B158" s="63"/>
      <c r="C158" s="47"/>
      <c r="D158" s="47"/>
      <c r="E158" s="47"/>
      <c r="F158" s="47"/>
      <c r="G158" s="47"/>
      <c r="H158" s="47"/>
      <c r="I158" s="47"/>
      <c r="J158" s="47"/>
      <c r="K158" s="47"/>
      <c r="L158" s="47"/>
      <c r="M158" s="47"/>
      <c r="N158" s="47"/>
      <c r="O158" s="47"/>
      <c r="P158" s="47"/>
      <c r="Q158" s="47"/>
      <c r="R158" s="47"/>
      <c r="T158" s="47"/>
      <c r="U158" s="47"/>
      <c r="V158" s="47"/>
      <c r="W158" s="47"/>
      <c r="X158" s="47"/>
      <c r="Y158" s="47"/>
      <c r="Z158" s="47"/>
      <c r="AA158" s="47"/>
      <c r="AB158" s="47"/>
      <c r="AC158" s="47"/>
      <c r="AD158" s="47"/>
      <c r="AE158" s="47"/>
    </row>
    <row r="159" spans="1:31" s="65" customFormat="1" x14ac:dyDescent="0.2">
      <c r="A159" s="93"/>
      <c r="B159" s="63"/>
      <c r="C159" s="47"/>
      <c r="D159" s="47"/>
      <c r="E159" s="47"/>
      <c r="F159" s="47"/>
      <c r="G159" s="47"/>
      <c r="H159" s="47"/>
      <c r="I159" s="47"/>
      <c r="J159" s="47"/>
      <c r="K159" s="47"/>
      <c r="L159" s="47"/>
      <c r="M159" s="47"/>
      <c r="N159" s="47"/>
      <c r="O159" s="47"/>
      <c r="P159" s="47"/>
      <c r="Q159" s="47"/>
      <c r="R159" s="47"/>
      <c r="T159" s="47"/>
      <c r="U159" s="47"/>
      <c r="V159" s="47"/>
      <c r="W159" s="47"/>
      <c r="X159" s="47"/>
      <c r="Y159" s="47"/>
      <c r="Z159" s="47"/>
      <c r="AA159" s="47"/>
      <c r="AB159" s="47"/>
      <c r="AC159" s="47"/>
      <c r="AD159" s="47"/>
      <c r="AE159" s="47"/>
    </row>
    <row r="160" spans="1:31" s="65" customFormat="1" x14ac:dyDescent="0.2">
      <c r="A160" s="93"/>
      <c r="B160" s="63"/>
      <c r="C160" s="47"/>
      <c r="D160" s="47"/>
      <c r="E160" s="47"/>
      <c r="F160" s="47"/>
      <c r="G160" s="47"/>
      <c r="H160" s="47"/>
      <c r="I160" s="47"/>
      <c r="J160" s="47"/>
      <c r="K160" s="47"/>
      <c r="L160" s="47"/>
      <c r="M160" s="47"/>
      <c r="N160" s="47"/>
      <c r="O160" s="47"/>
      <c r="P160" s="47"/>
      <c r="Q160" s="47"/>
      <c r="R160" s="47"/>
      <c r="T160" s="47"/>
      <c r="U160" s="47"/>
      <c r="V160" s="47"/>
      <c r="W160" s="47"/>
      <c r="X160" s="47"/>
      <c r="Y160" s="47"/>
      <c r="Z160" s="47"/>
      <c r="AA160" s="47"/>
      <c r="AB160" s="47"/>
      <c r="AC160" s="47"/>
      <c r="AD160" s="47"/>
      <c r="AE160" s="47"/>
    </row>
    <row r="161" spans="1:31" s="65" customFormat="1" x14ac:dyDescent="0.2">
      <c r="A161" s="93"/>
      <c r="B161" s="63"/>
      <c r="C161" s="47"/>
      <c r="D161" s="47"/>
      <c r="E161" s="47"/>
      <c r="F161" s="47"/>
      <c r="G161" s="47"/>
      <c r="H161" s="47"/>
      <c r="I161" s="47"/>
      <c r="J161" s="47"/>
      <c r="K161" s="47"/>
      <c r="L161" s="47"/>
      <c r="M161" s="47"/>
      <c r="N161" s="47"/>
      <c r="O161" s="47"/>
      <c r="P161" s="47"/>
      <c r="Q161" s="47"/>
      <c r="R161" s="47"/>
      <c r="T161" s="47"/>
      <c r="U161" s="47"/>
      <c r="V161" s="47"/>
      <c r="W161" s="47"/>
      <c r="X161" s="47"/>
      <c r="Y161" s="47"/>
      <c r="Z161" s="47"/>
      <c r="AA161" s="47"/>
      <c r="AB161" s="47"/>
      <c r="AC161" s="47"/>
      <c r="AD161" s="47"/>
      <c r="AE161" s="47"/>
    </row>
    <row r="162" spans="1:31" s="65" customFormat="1" x14ac:dyDescent="0.2">
      <c r="A162" s="93"/>
      <c r="B162" s="63"/>
      <c r="C162" s="47"/>
      <c r="D162" s="47"/>
      <c r="E162" s="47"/>
      <c r="F162" s="47"/>
      <c r="G162" s="47"/>
      <c r="H162" s="47"/>
      <c r="I162" s="47"/>
      <c r="J162" s="47"/>
      <c r="K162" s="47"/>
      <c r="L162" s="47"/>
      <c r="M162" s="47"/>
      <c r="N162" s="47"/>
      <c r="O162" s="47"/>
      <c r="P162" s="47"/>
      <c r="Q162" s="47"/>
      <c r="R162" s="47"/>
      <c r="T162" s="47"/>
      <c r="U162" s="47"/>
      <c r="V162" s="47"/>
      <c r="W162" s="47"/>
      <c r="X162" s="47"/>
      <c r="Y162" s="47"/>
      <c r="Z162" s="47"/>
      <c r="AA162" s="47"/>
      <c r="AB162" s="47"/>
      <c r="AC162" s="47"/>
      <c r="AD162" s="47"/>
      <c r="AE162" s="47"/>
    </row>
    <row r="163" spans="1:31" s="65" customFormat="1" x14ac:dyDescent="0.2">
      <c r="A163" s="93"/>
      <c r="B163" s="63"/>
      <c r="C163" s="47"/>
      <c r="D163" s="47"/>
      <c r="E163" s="47"/>
      <c r="F163" s="47"/>
      <c r="G163" s="47"/>
      <c r="H163" s="47"/>
      <c r="I163" s="47"/>
      <c r="J163" s="47"/>
      <c r="K163" s="47"/>
      <c r="L163" s="47"/>
      <c r="M163" s="47"/>
      <c r="N163" s="47"/>
      <c r="O163" s="47"/>
      <c r="P163" s="47"/>
      <c r="Q163" s="47"/>
      <c r="R163" s="47"/>
      <c r="T163" s="47"/>
      <c r="U163" s="47"/>
      <c r="V163" s="47"/>
      <c r="W163" s="47"/>
      <c r="X163" s="47"/>
      <c r="Y163" s="47"/>
      <c r="Z163" s="47"/>
      <c r="AA163" s="47"/>
      <c r="AB163" s="47"/>
      <c r="AC163" s="47"/>
      <c r="AD163" s="47"/>
      <c r="AE163" s="47"/>
    </row>
    <row r="164" spans="1:31" s="65" customFormat="1" x14ac:dyDescent="0.2">
      <c r="A164" s="93"/>
      <c r="B164" s="63"/>
      <c r="C164" s="47"/>
      <c r="D164" s="47"/>
      <c r="E164" s="47"/>
      <c r="F164" s="47"/>
      <c r="G164" s="47"/>
      <c r="H164" s="47"/>
      <c r="I164" s="47"/>
      <c r="J164" s="47"/>
      <c r="K164" s="47"/>
      <c r="L164" s="47"/>
      <c r="M164" s="47"/>
      <c r="N164" s="47"/>
      <c r="O164" s="47"/>
      <c r="P164" s="47"/>
      <c r="Q164" s="47"/>
      <c r="R164" s="47"/>
      <c r="T164" s="47"/>
      <c r="U164" s="47"/>
      <c r="V164" s="47"/>
      <c r="W164" s="47"/>
      <c r="X164" s="47"/>
      <c r="Y164" s="47"/>
      <c r="Z164" s="47"/>
      <c r="AA164" s="47"/>
      <c r="AB164" s="47"/>
      <c r="AC164" s="47"/>
      <c r="AD164" s="47"/>
      <c r="AE164" s="47"/>
    </row>
    <row r="165" spans="1:31" s="65" customFormat="1" x14ac:dyDescent="0.2">
      <c r="A165" s="93"/>
      <c r="B165" s="63"/>
      <c r="C165" s="47"/>
      <c r="D165" s="47"/>
      <c r="E165" s="47"/>
      <c r="F165" s="47"/>
      <c r="G165" s="47"/>
      <c r="H165" s="47"/>
      <c r="I165" s="47"/>
      <c r="J165" s="47"/>
      <c r="K165" s="47"/>
      <c r="L165" s="47"/>
      <c r="M165" s="47"/>
      <c r="N165" s="47"/>
      <c r="O165" s="47"/>
      <c r="P165" s="47"/>
      <c r="Q165" s="47"/>
      <c r="R165" s="47"/>
      <c r="T165" s="47"/>
      <c r="U165" s="47"/>
      <c r="V165" s="47"/>
      <c r="W165" s="47"/>
      <c r="X165" s="47"/>
      <c r="Y165" s="47"/>
      <c r="Z165" s="47"/>
      <c r="AA165" s="47"/>
      <c r="AB165" s="47"/>
      <c r="AC165" s="47"/>
      <c r="AD165" s="47"/>
      <c r="AE165" s="47"/>
    </row>
    <row r="166" spans="1:31" s="65" customFormat="1" x14ac:dyDescent="0.2">
      <c r="A166" s="93"/>
      <c r="B166" s="63"/>
      <c r="C166" s="47"/>
      <c r="D166" s="47"/>
      <c r="E166" s="47"/>
      <c r="F166" s="47"/>
      <c r="G166" s="47"/>
      <c r="H166" s="47"/>
      <c r="I166" s="47"/>
      <c r="J166" s="47"/>
      <c r="K166" s="47"/>
      <c r="L166" s="47"/>
      <c r="M166" s="47"/>
      <c r="N166" s="47"/>
      <c r="O166" s="47"/>
      <c r="P166" s="47"/>
      <c r="Q166" s="47"/>
      <c r="R166" s="47"/>
      <c r="T166" s="47"/>
      <c r="U166" s="47"/>
      <c r="V166" s="47"/>
      <c r="W166" s="47"/>
      <c r="X166" s="47"/>
      <c r="Y166" s="47"/>
      <c r="Z166" s="47"/>
      <c r="AA166" s="47"/>
      <c r="AB166" s="47"/>
      <c r="AC166" s="47"/>
      <c r="AD166" s="47"/>
      <c r="AE166" s="47"/>
    </row>
    <row r="167" spans="1:31" s="65" customFormat="1" x14ac:dyDescent="0.2">
      <c r="A167" s="93"/>
      <c r="B167" s="63"/>
      <c r="C167" s="47"/>
      <c r="D167" s="47"/>
      <c r="E167" s="47"/>
      <c r="F167" s="47"/>
      <c r="G167" s="47"/>
      <c r="H167" s="47"/>
      <c r="I167" s="47"/>
      <c r="J167" s="47"/>
      <c r="K167" s="47"/>
      <c r="L167" s="47"/>
      <c r="M167" s="47"/>
      <c r="N167" s="47"/>
      <c r="O167" s="47"/>
      <c r="P167" s="47"/>
      <c r="Q167" s="47"/>
      <c r="R167" s="47"/>
      <c r="T167" s="47"/>
      <c r="U167" s="47"/>
      <c r="V167" s="47"/>
      <c r="W167" s="47"/>
      <c r="X167" s="47"/>
      <c r="Y167" s="47"/>
      <c r="Z167" s="47"/>
      <c r="AA167" s="47"/>
      <c r="AB167" s="47"/>
      <c r="AC167" s="47"/>
      <c r="AD167" s="47"/>
      <c r="AE167" s="47"/>
    </row>
    <row r="168" spans="1:31" s="65" customFormat="1" x14ac:dyDescent="0.2">
      <c r="A168" s="93"/>
      <c r="B168" s="63"/>
      <c r="C168" s="47"/>
      <c r="D168" s="47"/>
      <c r="E168" s="47"/>
      <c r="F168" s="47"/>
      <c r="G168" s="47"/>
      <c r="H168" s="47"/>
      <c r="I168" s="47"/>
      <c r="J168" s="47"/>
      <c r="K168" s="47"/>
      <c r="L168" s="47"/>
      <c r="M168" s="47"/>
      <c r="N168" s="47"/>
      <c r="O168" s="47"/>
      <c r="P168" s="47"/>
      <c r="Q168" s="47"/>
      <c r="R168" s="47"/>
      <c r="T168" s="47"/>
      <c r="U168" s="47"/>
      <c r="V168" s="47"/>
      <c r="W168" s="47"/>
      <c r="X168" s="47"/>
      <c r="Y168" s="47"/>
      <c r="Z168" s="47"/>
      <c r="AA168" s="47"/>
      <c r="AB168" s="47"/>
      <c r="AC168" s="47"/>
      <c r="AD168" s="47"/>
      <c r="AE168" s="47"/>
    </row>
    <row r="169" spans="1:31" s="65" customFormat="1" x14ac:dyDescent="0.2">
      <c r="A169" s="93"/>
      <c r="B169" s="63"/>
      <c r="C169" s="47"/>
      <c r="D169" s="47"/>
      <c r="E169" s="47"/>
      <c r="F169" s="47"/>
      <c r="G169" s="47"/>
      <c r="H169" s="47"/>
      <c r="I169" s="47"/>
      <c r="J169" s="47"/>
      <c r="K169" s="47"/>
      <c r="L169" s="47"/>
      <c r="M169" s="47"/>
      <c r="N169" s="47"/>
      <c r="O169" s="47"/>
      <c r="P169" s="47"/>
      <c r="Q169" s="47"/>
      <c r="R169" s="47"/>
      <c r="T169" s="47"/>
      <c r="U169" s="47"/>
      <c r="V169" s="47"/>
      <c r="W169" s="47"/>
      <c r="X169" s="47"/>
      <c r="Y169" s="47"/>
      <c r="Z169" s="47"/>
      <c r="AA169" s="47"/>
      <c r="AB169" s="47"/>
      <c r="AC169" s="47"/>
      <c r="AD169" s="47"/>
      <c r="AE169" s="47"/>
    </row>
    <row r="170" spans="1:31" s="65" customFormat="1" x14ac:dyDescent="0.2">
      <c r="A170" s="93"/>
      <c r="B170" s="63"/>
      <c r="C170" s="47"/>
      <c r="D170" s="47"/>
      <c r="E170" s="47"/>
      <c r="F170" s="47"/>
      <c r="G170" s="47"/>
      <c r="H170" s="47"/>
      <c r="I170" s="47"/>
      <c r="J170" s="47"/>
      <c r="K170" s="47"/>
      <c r="L170" s="47"/>
      <c r="M170" s="47"/>
      <c r="N170" s="47"/>
      <c r="O170" s="47"/>
      <c r="P170" s="47"/>
      <c r="Q170" s="47"/>
      <c r="R170" s="47"/>
      <c r="T170" s="47"/>
      <c r="U170" s="47"/>
      <c r="V170" s="47"/>
      <c r="W170" s="47"/>
      <c r="X170" s="47"/>
      <c r="Y170" s="47"/>
      <c r="Z170" s="47"/>
      <c r="AA170" s="47"/>
      <c r="AB170" s="47"/>
      <c r="AC170" s="47"/>
      <c r="AD170" s="47"/>
      <c r="AE170" s="47"/>
    </row>
    <row r="171" spans="1:31" s="65" customFormat="1" x14ac:dyDescent="0.2">
      <c r="A171" s="93"/>
      <c r="B171" s="63"/>
      <c r="C171" s="47"/>
      <c r="D171" s="47"/>
      <c r="E171" s="47"/>
      <c r="F171" s="47"/>
      <c r="G171" s="47"/>
      <c r="H171" s="47"/>
      <c r="I171" s="47"/>
      <c r="J171" s="47"/>
      <c r="K171" s="47"/>
      <c r="L171" s="47"/>
      <c r="M171" s="47"/>
      <c r="N171" s="47"/>
      <c r="O171" s="47"/>
      <c r="P171" s="47"/>
      <c r="Q171" s="47"/>
      <c r="R171" s="47"/>
      <c r="T171" s="47"/>
      <c r="U171" s="47"/>
      <c r="V171" s="47"/>
      <c r="W171" s="47"/>
      <c r="X171" s="47"/>
      <c r="Y171" s="47"/>
      <c r="Z171" s="47"/>
      <c r="AA171" s="47"/>
      <c r="AB171" s="47"/>
      <c r="AC171" s="47"/>
      <c r="AD171" s="47"/>
      <c r="AE171" s="47"/>
    </row>
    <row r="172" spans="1:31" s="65" customFormat="1" x14ac:dyDescent="0.2">
      <c r="A172" s="93"/>
      <c r="B172" s="63"/>
      <c r="C172" s="47"/>
      <c r="D172" s="47"/>
      <c r="E172" s="47"/>
      <c r="F172" s="47"/>
      <c r="G172" s="47"/>
      <c r="H172" s="47"/>
      <c r="I172" s="47"/>
      <c r="J172" s="47"/>
      <c r="K172" s="47"/>
      <c r="L172" s="47"/>
      <c r="M172" s="47"/>
      <c r="N172" s="47"/>
      <c r="O172" s="47"/>
      <c r="P172" s="47"/>
      <c r="Q172" s="47"/>
      <c r="R172" s="47"/>
      <c r="T172" s="47"/>
      <c r="U172" s="47"/>
      <c r="V172" s="47"/>
      <c r="W172" s="47"/>
      <c r="X172" s="47"/>
      <c r="Y172" s="47"/>
      <c r="Z172" s="47"/>
      <c r="AA172" s="47"/>
      <c r="AB172" s="47"/>
      <c r="AC172" s="47"/>
      <c r="AD172" s="47"/>
      <c r="AE172" s="47"/>
    </row>
    <row r="173" spans="1:31" s="65" customFormat="1" x14ac:dyDescent="0.2">
      <c r="A173" s="93"/>
      <c r="B173" s="63"/>
      <c r="C173" s="47"/>
      <c r="D173" s="47"/>
      <c r="E173" s="47"/>
      <c r="F173" s="47"/>
      <c r="G173" s="47"/>
      <c r="H173" s="47"/>
      <c r="I173" s="47"/>
      <c r="J173" s="47"/>
      <c r="K173" s="47"/>
      <c r="L173" s="47"/>
      <c r="M173" s="47"/>
      <c r="N173" s="47"/>
      <c r="O173" s="47"/>
      <c r="P173" s="47"/>
      <c r="Q173" s="47"/>
      <c r="R173" s="47"/>
      <c r="T173" s="47"/>
      <c r="U173" s="47"/>
      <c r="V173" s="47"/>
      <c r="W173" s="47"/>
      <c r="X173" s="47"/>
      <c r="Y173" s="47"/>
      <c r="Z173" s="47"/>
      <c r="AA173" s="47"/>
      <c r="AB173" s="47"/>
      <c r="AC173" s="47"/>
      <c r="AD173" s="47"/>
      <c r="AE173" s="47"/>
    </row>
    <row r="174" spans="1:31" s="65" customFormat="1" x14ac:dyDescent="0.2">
      <c r="A174" s="93"/>
      <c r="B174" s="63"/>
      <c r="C174" s="47"/>
      <c r="D174" s="47"/>
      <c r="E174" s="47"/>
      <c r="F174" s="47"/>
      <c r="G174" s="47"/>
      <c r="H174" s="47"/>
      <c r="I174" s="47"/>
      <c r="J174" s="47"/>
      <c r="K174" s="47"/>
      <c r="L174" s="47"/>
      <c r="M174" s="47"/>
      <c r="N174" s="47"/>
      <c r="O174" s="47"/>
      <c r="P174" s="47"/>
      <c r="Q174" s="47"/>
      <c r="R174" s="47"/>
      <c r="T174" s="47"/>
      <c r="U174" s="47"/>
      <c r="V174" s="47"/>
      <c r="W174" s="47"/>
      <c r="X174" s="47"/>
      <c r="Y174" s="47"/>
      <c r="Z174" s="47"/>
      <c r="AA174" s="47"/>
      <c r="AB174" s="47"/>
      <c r="AC174" s="47"/>
      <c r="AD174" s="47"/>
      <c r="AE174" s="47"/>
    </row>
    <row r="175" spans="1:31" s="65" customFormat="1" x14ac:dyDescent="0.2">
      <c r="A175" s="93"/>
      <c r="B175" s="63"/>
      <c r="C175" s="47"/>
      <c r="D175" s="47"/>
      <c r="E175" s="47"/>
      <c r="F175" s="47"/>
      <c r="G175" s="47"/>
      <c r="H175" s="47"/>
      <c r="I175" s="47"/>
      <c r="J175" s="47"/>
      <c r="K175" s="47"/>
      <c r="L175" s="47"/>
      <c r="M175" s="47"/>
      <c r="N175" s="47"/>
      <c r="O175" s="47"/>
      <c r="P175" s="47"/>
      <c r="Q175" s="47"/>
      <c r="R175" s="47"/>
      <c r="T175" s="47"/>
      <c r="U175" s="47"/>
      <c r="V175" s="47"/>
      <c r="W175" s="47"/>
      <c r="X175" s="47"/>
      <c r="Y175" s="47"/>
      <c r="Z175" s="47"/>
      <c r="AA175" s="47"/>
      <c r="AB175" s="47"/>
      <c r="AC175" s="47"/>
      <c r="AD175" s="47"/>
      <c r="AE175" s="47"/>
    </row>
    <row r="176" spans="1:31" s="65" customFormat="1" x14ac:dyDescent="0.2">
      <c r="A176" s="93"/>
      <c r="B176" s="63"/>
      <c r="C176" s="47"/>
      <c r="D176" s="47"/>
      <c r="E176" s="47"/>
      <c r="F176" s="47"/>
      <c r="G176" s="47"/>
      <c r="H176" s="47"/>
      <c r="I176" s="47"/>
      <c r="J176" s="47"/>
      <c r="K176" s="47"/>
      <c r="L176" s="47"/>
      <c r="M176" s="47"/>
      <c r="N176" s="47"/>
      <c r="O176" s="47"/>
      <c r="P176" s="47"/>
      <c r="Q176" s="47"/>
      <c r="R176" s="47"/>
      <c r="T176" s="47"/>
      <c r="U176" s="47"/>
      <c r="V176" s="47"/>
      <c r="W176" s="47"/>
      <c r="X176" s="47"/>
      <c r="Y176" s="47"/>
      <c r="Z176" s="47"/>
      <c r="AA176" s="47"/>
      <c r="AB176" s="47"/>
      <c r="AC176" s="47"/>
      <c r="AD176" s="47"/>
      <c r="AE176" s="47"/>
    </row>
    <row r="177" spans="1:31" s="65" customFormat="1" x14ac:dyDescent="0.2">
      <c r="A177" s="93"/>
      <c r="B177" s="63"/>
      <c r="C177" s="47"/>
      <c r="D177" s="47"/>
      <c r="E177" s="47"/>
      <c r="F177" s="47"/>
      <c r="G177" s="47"/>
      <c r="H177" s="47"/>
      <c r="I177" s="47"/>
      <c r="J177" s="47"/>
      <c r="K177" s="47"/>
      <c r="L177" s="47"/>
      <c r="M177" s="47"/>
      <c r="N177" s="47"/>
      <c r="O177" s="47"/>
      <c r="P177" s="47"/>
      <c r="Q177" s="47"/>
      <c r="R177" s="47"/>
      <c r="T177" s="47"/>
      <c r="U177" s="47"/>
      <c r="V177" s="47"/>
      <c r="W177" s="47"/>
      <c r="X177" s="47"/>
      <c r="Y177" s="47"/>
      <c r="Z177" s="47"/>
      <c r="AA177" s="47"/>
      <c r="AB177" s="47"/>
      <c r="AC177" s="47"/>
      <c r="AD177" s="47"/>
      <c r="AE177" s="47"/>
    </row>
    <row r="178" spans="1:31" s="65" customFormat="1" x14ac:dyDescent="0.2">
      <c r="A178" s="93"/>
      <c r="B178" s="63"/>
      <c r="C178" s="47"/>
      <c r="D178" s="47"/>
      <c r="E178" s="47"/>
      <c r="F178" s="47"/>
      <c r="G178" s="47"/>
      <c r="H178" s="47"/>
      <c r="I178" s="47"/>
      <c r="J178" s="47"/>
      <c r="K178" s="47"/>
      <c r="L178" s="47"/>
      <c r="M178" s="47"/>
      <c r="N178" s="47"/>
      <c r="O178" s="47"/>
      <c r="P178" s="47"/>
      <c r="Q178" s="47"/>
      <c r="R178" s="47"/>
      <c r="T178" s="47"/>
      <c r="U178" s="47"/>
      <c r="V178" s="47"/>
      <c r="W178" s="47"/>
      <c r="X178" s="47"/>
      <c r="Y178" s="47"/>
      <c r="Z178" s="47"/>
      <c r="AA178" s="47"/>
      <c r="AB178" s="47"/>
      <c r="AC178" s="47"/>
      <c r="AD178" s="47"/>
      <c r="AE178" s="47"/>
    </row>
    <row r="179" spans="1:31" s="65" customFormat="1" x14ac:dyDescent="0.2">
      <c r="A179" s="93"/>
      <c r="B179" s="63"/>
      <c r="C179" s="47"/>
      <c r="D179" s="47"/>
      <c r="E179" s="47"/>
      <c r="F179" s="47"/>
      <c r="G179" s="47"/>
      <c r="H179" s="47"/>
      <c r="I179" s="47"/>
      <c r="J179" s="47"/>
      <c r="K179" s="47"/>
      <c r="L179" s="47"/>
      <c r="M179" s="47"/>
      <c r="N179" s="47"/>
      <c r="O179" s="47"/>
      <c r="P179" s="47"/>
      <c r="Q179" s="47"/>
      <c r="R179" s="47"/>
      <c r="T179" s="47"/>
      <c r="U179" s="47"/>
      <c r="V179" s="47"/>
      <c r="W179" s="47"/>
      <c r="X179" s="47"/>
      <c r="Y179" s="47"/>
      <c r="Z179" s="47"/>
      <c r="AA179" s="47"/>
      <c r="AB179" s="47"/>
      <c r="AC179" s="47"/>
      <c r="AD179" s="47"/>
      <c r="AE179" s="47"/>
    </row>
    <row r="180" spans="1:31" s="65" customFormat="1" x14ac:dyDescent="0.2">
      <c r="A180" s="93"/>
      <c r="B180" s="63"/>
      <c r="C180" s="47"/>
      <c r="D180" s="47"/>
      <c r="E180" s="47"/>
      <c r="F180" s="47"/>
      <c r="G180" s="47"/>
      <c r="H180" s="47"/>
      <c r="I180" s="47"/>
      <c r="J180" s="47"/>
      <c r="K180" s="47"/>
      <c r="L180" s="47"/>
      <c r="M180" s="47"/>
      <c r="N180" s="47"/>
      <c r="O180" s="47"/>
      <c r="P180" s="47"/>
      <c r="Q180" s="47"/>
      <c r="R180" s="47"/>
      <c r="T180" s="47"/>
      <c r="U180" s="47"/>
      <c r="V180" s="47"/>
      <c r="W180" s="47"/>
      <c r="X180" s="47"/>
      <c r="Y180" s="47"/>
      <c r="Z180" s="47"/>
      <c r="AA180" s="47"/>
      <c r="AB180" s="47"/>
      <c r="AC180" s="47"/>
      <c r="AD180" s="47"/>
      <c r="AE180" s="47"/>
    </row>
    <row r="181" spans="1:31" s="65" customFormat="1" x14ac:dyDescent="0.2">
      <c r="A181" s="93"/>
      <c r="B181" s="63"/>
      <c r="C181" s="47"/>
      <c r="D181" s="47"/>
      <c r="E181" s="47"/>
      <c r="F181" s="47"/>
      <c r="G181" s="47"/>
      <c r="H181" s="47"/>
      <c r="I181" s="47"/>
      <c r="J181" s="47"/>
      <c r="K181" s="47"/>
      <c r="L181" s="47"/>
      <c r="M181" s="47"/>
      <c r="N181" s="47"/>
      <c r="O181" s="47"/>
      <c r="P181" s="47"/>
      <c r="Q181" s="47"/>
      <c r="R181" s="47"/>
      <c r="T181" s="47"/>
      <c r="U181" s="47"/>
      <c r="V181" s="47"/>
      <c r="W181" s="47"/>
      <c r="X181" s="47"/>
      <c r="Y181" s="47"/>
      <c r="Z181" s="47"/>
      <c r="AA181" s="47"/>
      <c r="AB181" s="47"/>
      <c r="AC181" s="47"/>
      <c r="AD181" s="47"/>
      <c r="AE181" s="47"/>
    </row>
    <row r="182" spans="1:31" s="65" customFormat="1" x14ac:dyDescent="0.2">
      <c r="A182" s="93"/>
      <c r="B182" s="63"/>
      <c r="C182" s="47"/>
      <c r="D182" s="47"/>
      <c r="E182" s="47"/>
      <c r="F182" s="47"/>
      <c r="G182" s="47"/>
      <c r="H182" s="47"/>
      <c r="I182" s="47"/>
      <c r="J182" s="47"/>
      <c r="K182" s="47"/>
      <c r="L182" s="47"/>
      <c r="M182" s="47"/>
      <c r="N182" s="47"/>
      <c r="O182" s="47"/>
      <c r="P182" s="47"/>
      <c r="Q182" s="47"/>
      <c r="R182" s="47"/>
      <c r="T182" s="47"/>
      <c r="U182" s="47"/>
      <c r="V182" s="47"/>
      <c r="W182" s="47"/>
      <c r="X182" s="47"/>
      <c r="Y182" s="47"/>
      <c r="Z182" s="47"/>
      <c r="AA182" s="47"/>
      <c r="AB182" s="47"/>
      <c r="AC182" s="47"/>
      <c r="AD182" s="47"/>
      <c r="AE182" s="47"/>
    </row>
    <row r="183" spans="1:31" s="65" customFormat="1" x14ac:dyDescent="0.2">
      <c r="A183" s="93"/>
      <c r="B183" s="63"/>
      <c r="C183" s="47"/>
      <c r="D183" s="47"/>
      <c r="E183" s="47"/>
      <c r="F183" s="47"/>
      <c r="G183" s="47"/>
      <c r="H183" s="47"/>
      <c r="I183" s="47"/>
      <c r="J183" s="47"/>
      <c r="K183" s="47"/>
      <c r="L183" s="47"/>
      <c r="M183" s="47"/>
      <c r="N183" s="47"/>
      <c r="O183" s="47"/>
      <c r="P183" s="47"/>
      <c r="Q183" s="47"/>
      <c r="R183" s="47"/>
      <c r="T183" s="47"/>
      <c r="U183" s="47"/>
      <c r="V183" s="47"/>
      <c r="W183" s="47"/>
      <c r="X183" s="47"/>
      <c r="Y183" s="47"/>
      <c r="Z183" s="47"/>
      <c r="AA183" s="47"/>
      <c r="AB183" s="47"/>
      <c r="AC183" s="47"/>
      <c r="AD183" s="47"/>
      <c r="AE183" s="47"/>
    </row>
    <row r="184" spans="1:31" s="65" customFormat="1" x14ac:dyDescent="0.2">
      <c r="A184" s="93"/>
      <c r="B184" s="63"/>
      <c r="C184" s="47"/>
      <c r="D184" s="47"/>
      <c r="E184" s="47"/>
      <c r="F184" s="47"/>
      <c r="G184" s="47"/>
      <c r="H184" s="47"/>
      <c r="I184" s="47"/>
      <c r="J184" s="47"/>
      <c r="K184" s="47"/>
      <c r="L184" s="47"/>
      <c r="M184" s="47"/>
      <c r="N184" s="47"/>
      <c r="O184" s="47"/>
      <c r="P184" s="47"/>
      <c r="Q184" s="47"/>
      <c r="R184" s="47"/>
      <c r="T184" s="47"/>
      <c r="U184" s="47"/>
      <c r="V184" s="47"/>
      <c r="W184" s="47"/>
      <c r="X184" s="47"/>
      <c r="Y184" s="47"/>
      <c r="Z184" s="47"/>
      <c r="AA184" s="47"/>
      <c r="AB184" s="47"/>
      <c r="AC184" s="47"/>
      <c r="AD184" s="47"/>
      <c r="AE184" s="47"/>
    </row>
    <row r="185" spans="1:31" s="65" customFormat="1" x14ac:dyDescent="0.2">
      <c r="A185" s="93"/>
      <c r="B185" s="63"/>
      <c r="C185" s="47"/>
      <c r="D185" s="47"/>
      <c r="E185" s="47"/>
      <c r="F185" s="47"/>
      <c r="G185" s="47"/>
      <c r="H185" s="47"/>
      <c r="I185" s="47"/>
      <c r="J185" s="47"/>
      <c r="K185" s="47"/>
      <c r="L185" s="47"/>
      <c r="M185" s="47"/>
      <c r="N185" s="47"/>
      <c r="O185" s="47"/>
      <c r="P185" s="47"/>
      <c r="Q185" s="47"/>
      <c r="R185" s="47"/>
      <c r="T185" s="47"/>
      <c r="U185" s="47"/>
      <c r="V185" s="47"/>
      <c r="W185" s="47"/>
      <c r="X185" s="47"/>
      <c r="Y185" s="47"/>
      <c r="Z185" s="47"/>
      <c r="AA185" s="47"/>
      <c r="AB185" s="47"/>
      <c r="AC185" s="47"/>
      <c r="AD185" s="47"/>
      <c r="AE185" s="47"/>
    </row>
    <row r="186" spans="1:31" s="65" customFormat="1" x14ac:dyDescent="0.2">
      <c r="A186" s="93"/>
      <c r="B186" s="63"/>
      <c r="C186" s="47"/>
      <c r="D186" s="47"/>
      <c r="E186" s="47"/>
      <c r="F186" s="47"/>
      <c r="G186" s="47"/>
      <c r="H186" s="47"/>
      <c r="I186" s="47"/>
      <c r="J186" s="47"/>
      <c r="K186" s="47"/>
      <c r="L186" s="47"/>
      <c r="M186" s="47"/>
      <c r="N186" s="47"/>
      <c r="O186" s="47"/>
      <c r="P186" s="47"/>
      <c r="Q186" s="47"/>
      <c r="R186" s="47"/>
      <c r="T186" s="47"/>
      <c r="U186" s="47"/>
      <c r="V186" s="47"/>
      <c r="W186" s="47"/>
      <c r="X186" s="47"/>
      <c r="Y186" s="47"/>
      <c r="Z186" s="47"/>
      <c r="AA186" s="47"/>
      <c r="AB186" s="47"/>
      <c r="AC186" s="47"/>
      <c r="AD186" s="47"/>
      <c r="AE186" s="47"/>
    </row>
    <row r="187" spans="1:31" s="65" customFormat="1" x14ac:dyDescent="0.2">
      <c r="A187" s="93"/>
      <c r="B187" s="63"/>
      <c r="C187" s="47"/>
      <c r="D187" s="47"/>
      <c r="E187" s="47"/>
      <c r="F187" s="47"/>
      <c r="G187" s="47"/>
      <c r="H187" s="47"/>
      <c r="I187" s="47"/>
      <c r="J187" s="47"/>
      <c r="K187" s="47"/>
      <c r="L187" s="47"/>
      <c r="M187" s="47"/>
      <c r="N187" s="47"/>
      <c r="O187" s="47"/>
      <c r="P187" s="47"/>
      <c r="Q187" s="47"/>
      <c r="R187" s="47"/>
      <c r="T187" s="47"/>
      <c r="U187" s="47"/>
      <c r="V187" s="47"/>
      <c r="W187" s="47"/>
      <c r="X187" s="47"/>
      <c r="Y187" s="47"/>
      <c r="Z187" s="47"/>
      <c r="AA187" s="47"/>
      <c r="AB187" s="47"/>
      <c r="AC187" s="47"/>
      <c r="AD187" s="47"/>
      <c r="AE187" s="47"/>
    </row>
    <row r="188" spans="1:31" s="65" customFormat="1" x14ac:dyDescent="0.2">
      <c r="A188" s="93"/>
      <c r="B188" s="63"/>
      <c r="C188" s="47"/>
      <c r="D188" s="47"/>
      <c r="E188" s="47"/>
      <c r="F188" s="47"/>
      <c r="G188" s="47"/>
      <c r="H188" s="47"/>
      <c r="I188" s="47"/>
      <c r="J188" s="47"/>
      <c r="K188" s="47"/>
      <c r="L188" s="47"/>
      <c r="M188" s="47"/>
      <c r="N188" s="47"/>
      <c r="O188" s="47"/>
      <c r="P188" s="47"/>
      <c r="Q188" s="47"/>
      <c r="R188" s="47"/>
      <c r="T188" s="47"/>
      <c r="U188" s="47"/>
      <c r="V188" s="47"/>
      <c r="W188" s="47"/>
      <c r="X188" s="47"/>
      <c r="Y188" s="47"/>
      <c r="Z188" s="47"/>
      <c r="AA188" s="47"/>
      <c r="AB188" s="47"/>
      <c r="AC188" s="47"/>
      <c r="AD188" s="47"/>
      <c r="AE188" s="47"/>
    </row>
    <row r="189" spans="1:31" s="65" customFormat="1" x14ac:dyDescent="0.2">
      <c r="A189" s="93"/>
      <c r="B189" s="63"/>
      <c r="C189" s="47"/>
      <c r="D189" s="47"/>
      <c r="E189" s="47"/>
      <c r="F189" s="47"/>
      <c r="G189" s="47"/>
      <c r="H189" s="47"/>
      <c r="I189" s="47"/>
      <c r="J189" s="47"/>
      <c r="K189" s="47"/>
      <c r="L189" s="47"/>
      <c r="M189" s="47"/>
      <c r="N189" s="47"/>
      <c r="O189" s="47"/>
      <c r="P189" s="47"/>
      <c r="Q189" s="47"/>
      <c r="R189" s="47"/>
      <c r="T189" s="47"/>
      <c r="U189" s="47"/>
      <c r="V189" s="47"/>
      <c r="W189" s="47"/>
      <c r="X189" s="47"/>
      <c r="Y189" s="47"/>
      <c r="Z189" s="47"/>
      <c r="AA189" s="47"/>
      <c r="AB189" s="47"/>
      <c r="AC189" s="47"/>
      <c r="AD189" s="47"/>
      <c r="AE189" s="47"/>
    </row>
    <row r="190" spans="1:31" s="65" customFormat="1" x14ac:dyDescent="0.2">
      <c r="A190" s="93"/>
      <c r="B190" s="63"/>
      <c r="C190" s="47"/>
      <c r="D190" s="47"/>
      <c r="E190" s="47"/>
      <c r="F190" s="47"/>
      <c r="G190" s="47"/>
      <c r="H190" s="47"/>
      <c r="I190" s="47"/>
      <c r="J190" s="47"/>
      <c r="K190" s="47"/>
      <c r="L190" s="47"/>
      <c r="M190" s="47"/>
      <c r="N190" s="47"/>
      <c r="O190" s="47"/>
      <c r="P190" s="47"/>
      <c r="Q190" s="47"/>
      <c r="R190" s="47"/>
      <c r="T190" s="47"/>
      <c r="U190" s="47"/>
      <c r="V190" s="47"/>
      <c r="W190" s="47"/>
      <c r="X190" s="47"/>
      <c r="Y190" s="47"/>
      <c r="Z190" s="47"/>
      <c r="AA190" s="47"/>
      <c r="AB190" s="47"/>
      <c r="AC190" s="47"/>
      <c r="AD190" s="47"/>
      <c r="AE190" s="47"/>
    </row>
    <row r="191" spans="1:31" s="65" customFormat="1" x14ac:dyDescent="0.2">
      <c r="A191" s="93"/>
      <c r="B191" s="63"/>
      <c r="C191" s="47"/>
      <c r="D191" s="47"/>
      <c r="E191" s="47"/>
      <c r="F191" s="47"/>
      <c r="G191" s="47"/>
      <c r="H191" s="47"/>
      <c r="I191" s="47"/>
      <c r="J191" s="47"/>
      <c r="K191" s="47"/>
      <c r="L191" s="47"/>
      <c r="M191" s="47"/>
      <c r="N191" s="47"/>
      <c r="O191" s="47"/>
      <c r="P191" s="47"/>
      <c r="Q191" s="47"/>
      <c r="R191" s="47"/>
      <c r="T191" s="47"/>
      <c r="U191" s="47"/>
      <c r="V191" s="47"/>
      <c r="W191" s="47"/>
      <c r="X191" s="47"/>
      <c r="Y191" s="47"/>
      <c r="Z191" s="47"/>
      <c r="AA191" s="47"/>
      <c r="AB191" s="47"/>
      <c r="AC191" s="47"/>
      <c r="AD191" s="47"/>
      <c r="AE191" s="47"/>
    </row>
    <row r="192" spans="1:31" s="65" customFormat="1" x14ac:dyDescent="0.2">
      <c r="A192" s="93"/>
      <c r="B192" s="63"/>
      <c r="C192" s="47"/>
      <c r="D192" s="47"/>
      <c r="E192" s="47"/>
      <c r="F192" s="47"/>
      <c r="G192" s="47"/>
      <c r="H192" s="47"/>
      <c r="I192" s="47"/>
      <c r="J192" s="47"/>
      <c r="K192" s="47"/>
      <c r="L192" s="47"/>
      <c r="M192" s="47"/>
      <c r="N192" s="47"/>
      <c r="O192" s="47"/>
      <c r="P192" s="47"/>
      <c r="Q192" s="47"/>
      <c r="R192" s="47"/>
      <c r="T192" s="47"/>
      <c r="U192" s="47"/>
      <c r="V192" s="47"/>
      <c r="W192" s="47"/>
      <c r="X192" s="47"/>
      <c r="Y192" s="47"/>
      <c r="Z192" s="47"/>
      <c r="AA192" s="47"/>
      <c r="AB192" s="47"/>
      <c r="AC192" s="47"/>
      <c r="AD192" s="47"/>
      <c r="AE192" s="47"/>
    </row>
    <row r="193" spans="1:31" s="65" customFormat="1" x14ac:dyDescent="0.2">
      <c r="A193" s="93"/>
      <c r="B193" s="63"/>
      <c r="C193" s="47"/>
      <c r="D193" s="47"/>
      <c r="E193" s="47"/>
      <c r="F193" s="47"/>
      <c r="G193" s="47"/>
      <c r="H193" s="47"/>
      <c r="I193" s="47"/>
      <c r="J193" s="47"/>
      <c r="K193" s="47"/>
      <c r="L193" s="47"/>
      <c r="M193" s="47"/>
      <c r="N193" s="47"/>
      <c r="O193" s="47"/>
      <c r="P193" s="47"/>
      <c r="Q193" s="47"/>
      <c r="R193" s="47"/>
      <c r="T193" s="47"/>
      <c r="U193" s="47"/>
      <c r="V193" s="47"/>
      <c r="W193" s="47"/>
      <c r="X193" s="47"/>
      <c r="Y193" s="47"/>
      <c r="Z193" s="47"/>
      <c r="AA193" s="47"/>
      <c r="AB193" s="47"/>
      <c r="AC193" s="47"/>
      <c r="AD193" s="47"/>
      <c r="AE193" s="47"/>
    </row>
    <row r="194" spans="1:31" s="65" customFormat="1" x14ac:dyDescent="0.2">
      <c r="A194" s="93"/>
      <c r="B194" s="63"/>
      <c r="C194" s="47"/>
      <c r="D194" s="47"/>
      <c r="E194" s="47"/>
      <c r="F194" s="47"/>
      <c r="G194" s="47"/>
      <c r="H194" s="47"/>
      <c r="I194" s="47"/>
      <c r="J194" s="47"/>
      <c r="K194" s="47"/>
      <c r="L194" s="47"/>
      <c r="M194" s="47"/>
      <c r="N194" s="47"/>
      <c r="O194" s="47"/>
      <c r="P194" s="47"/>
      <c r="Q194" s="47"/>
      <c r="R194" s="47"/>
      <c r="T194" s="47"/>
      <c r="U194" s="47"/>
      <c r="V194" s="47"/>
      <c r="W194" s="47"/>
      <c r="X194" s="47"/>
      <c r="Y194" s="47"/>
      <c r="Z194" s="47"/>
      <c r="AA194" s="47"/>
      <c r="AB194" s="47"/>
      <c r="AC194" s="47"/>
      <c r="AD194" s="47"/>
      <c r="AE194" s="47"/>
    </row>
    <row r="195" spans="1:31" s="65" customFormat="1" x14ac:dyDescent="0.2">
      <c r="A195" s="93"/>
      <c r="B195" s="63"/>
      <c r="C195" s="47"/>
      <c r="D195" s="47"/>
      <c r="E195" s="47"/>
      <c r="F195" s="47"/>
      <c r="G195" s="47"/>
      <c r="H195" s="47"/>
      <c r="I195" s="47"/>
      <c r="J195" s="47"/>
      <c r="K195" s="47"/>
      <c r="L195" s="47"/>
      <c r="M195" s="47"/>
      <c r="N195" s="47"/>
      <c r="O195" s="47"/>
      <c r="P195" s="47"/>
      <c r="Q195" s="47"/>
      <c r="R195" s="47"/>
      <c r="T195" s="47"/>
      <c r="U195" s="47"/>
      <c r="V195" s="47"/>
      <c r="W195" s="47"/>
      <c r="X195" s="47"/>
      <c r="Y195" s="47"/>
      <c r="Z195" s="47"/>
      <c r="AA195" s="47"/>
      <c r="AB195" s="47"/>
      <c r="AC195" s="47"/>
      <c r="AD195" s="47"/>
      <c r="AE195" s="47"/>
    </row>
    <row r="196" spans="1:31" s="65" customFormat="1" x14ac:dyDescent="0.2">
      <c r="A196" s="93"/>
      <c r="B196" s="63"/>
      <c r="C196" s="47"/>
      <c r="D196" s="47"/>
      <c r="E196" s="47"/>
      <c r="F196" s="47"/>
      <c r="G196" s="47"/>
      <c r="H196" s="47"/>
      <c r="I196" s="47"/>
      <c r="J196" s="47"/>
      <c r="K196" s="47"/>
      <c r="L196" s="47"/>
      <c r="M196" s="47"/>
      <c r="N196" s="47"/>
      <c r="O196" s="47"/>
      <c r="P196" s="47"/>
      <c r="Q196" s="47"/>
      <c r="R196" s="47"/>
      <c r="T196" s="47"/>
      <c r="U196" s="47"/>
      <c r="V196" s="47"/>
      <c r="W196" s="47"/>
      <c r="X196" s="47"/>
      <c r="Y196" s="47"/>
      <c r="Z196" s="47"/>
      <c r="AA196" s="47"/>
      <c r="AB196" s="47"/>
      <c r="AC196" s="47"/>
      <c r="AD196" s="47"/>
      <c r="AE196" s="47"/>
    </row>
    <row r="197" spans="1:31" s="65" customFormat="1" x14ac:dyDescent="0.2">
      <c r="A197" s="93"/>
      <c r="B197" s="63"/>
      <c r="C197" s="47"/>
      <c r="D197" s="47"/>
      <c r="E197" s="47"/>
      <c r="F197" s="47"/>
      <c r="G197" s="47"/>
      <c r="H197" s="47"/>
      <c r="I197" s="47"/>
      <c r="J197" s="47"/>
      <c r="K197" s="47"/>
      <c r="L197" s="47"/>
      <c r="M197" s="47"/>
      <c r="N197" s="47"/>
      <c r="O197" s="47"/>
      <c r="P197" s="47"/>
      <c r="Q197" s="47"/>
      <c r="R197" s="47"/>
      <c r="T197" s="47"/>
      <c r="U197" s="47"/>
      <c r="V197" s="47"/>
      <c r="W197" s="47"/>
      <c r="X197" s="47"/>
      <c r="Y197" s="47"/>
      <c r="Z197" s="47"/>
      <c r="AA197" s="47"/>
      <c r="AB197" s="47"/>
      <c r="AC197" s="47"/>
      <c r="AD197" s="47"/>
      <c r="AE197" s="47"/>
    </row>
    <row r="198" spans="1:31" s="65" customFormat="1" x14ac:dyDescent="0.2">
      <c r="A198" s="93"/>
      <c r="B198" s="63"/>
      <c r="C198" s="47"/>
      <c r="D198" s="47"/>
      <c r="E198" s="47"/>
      <c r="F198" s="47"/>
      <c r="G198" s="47"/>
      <c r="H198" s="47"/>
      <c r="I198" s="47"/>
      <c r="J198" s="47"/>
      <c r="K198" s="47"/>
      <c r="L198" s="47"/>
      <c r="M198" s="47"/>
      <c r="N198" s="47"/>
      <c r="O198" s="47"/>
      <c r="P198" s="47"/>
      <c r="Q198" s="47"/>
      <c r="R198" s="47"/>
      <c r="T198" s="47"/>
      <c r="U198" s="47"/>
      <c r="V198" s="47"/>
      <c r="W198" s="47"/>
      <c r="X198" s="47"/>
      <c r="Y198" s="47"/>
      <c r="Z198" s="47"/>
      <c r="AA198" s="47"/>
      <c r="AB198" s="47"/>
      <c r="AC198" s="47"/>
      <c r="AD198" s="47"/>
      <c r="AE198" s="47"/>
    </row>
    <row r="199" spans="1:31" s="65" customFormat="1" x14ac:dyDescent="0.2">
      <c r="A199" s="93"/>
      <c r="B199" s="63"/>
      <c r="C199" s="47"/>
      <c r="D199" s="47"/>
      <c r="E199" s="47"/>
      <c r="F199" s="47"/>
      <c r="G199" s="47"/>
      <c r="H199" s="47"/>
      <c r="I199" s="47"/>
      <c r="J199" s="47"/>
      <c r="K199" s="47"/>
      <c r="L199" s="47"/>
      <c r="M199" s="47"/>
      <c r="N199" s="47"/>
      <c r="O199" s="47"/>
      <c r="P199" s="47"/>
      <c r="Q199" s="47"/>
      <c r="R199" s="47"/>
      <c r="T199" s="47"/>
      <c r="U199" s="47"/>
      <c r="V199" s="47"/>
      <c r="W199" s="47"/>
      <c r="X199" s="47"/>
      <c r="Y199" s="47"/>
      <c r="Z199" s="47"/>
      <c r="AA199" s="47"/>
      <c r="AB199" s="47"/>
      <c r="AC199" s="47"/>
      <c r="AD199" s="47"/>
      <c r="AE199" s="47"/>
    </row>
    <row r="200" spans="1:31" s="65" customFormat="1" x14ac:dyDescent="0.2">
      <c r="A200" s="93"/>
      <c r="B200" s="63"/>
      <c r="C200" s="47"/>
      <c r="D200" s="47"/>
      <c r="E200" s="47"/>
      <c r="F200" s="47"/>
      <c r="G200" s="47"/>
      <c r="H200" s="47"/>
      <c r="I200" s="47"/>
      <c r="J200" s="47"/>
      <c r="K200" s="47"/>
      <c r="L200" s="47"/>
      <c r="M200" s="47"/>
      <c r="N200" s="47"/>
      <c r="O200" s="47"/>
      <c r="P200" s="47"/>
      <c r="Q200" s="47"/>
      <c r="R200" s="47"/>
      <c r="T200" s="47"/>
      <c r="U200" s="47"/>
      <c r="V200" s="47"/>
      <c r="W200" s="47"/>
      <c r="X200" s="47"/>
      <c r="Y200" s="47"/>
      <c r="Z200" s="47"/>
      <c r="AA200" s="47"/>
      <c r="AB200" s="47"/>
      <c r="AC200" s="47"/>
      <c r="AD200" s="47"/>
      <c r="AE200" s="47"/>
    </row>
    <row r="201" spans="1:31" s="65" customFormat="1" x14ac:dyDescent="0.2">
      <c r="A201" s="93"/>
      <c r="B201" s="63"/>
      <c r="C201" s="47"/>
      <c r="D201" s="47"/>
      <c r="E201" s="47"/>
      <c r="F201" s="47"/>
      <c r="G201" s="47"/>
      <c r="H201" s="47"/>
      <c r="I201" s="47"/>
      <c r="J201" s="47"/>
      <c r="K201" s="47"/>
      <c r="L201" s="47"/>
      <c r="M201" s="47"/>
      <c r="N201" s="47"/>
      <c r="O201" s="47"/>
      <c r="P201" s="47"/>
      <c r="Q201" s="47"/>
      <c r="R201" s="47"/>
      <c r="T201" s="47"/>
      <c r="U201" s="47"/>
      <c r="V201" s="47"/>
      <c r="W201" s="47"/>
      <c r="X201" s="47"/>
      <c r="Y201" s="47"/>
      <c r="Z201" s="47"/>
      <c r="AA201" s="47"/>
      <c r="AB201" s="47"/>
      <c r="AC201" s="47"/>
      <c r="AD201" s="47"/>
      <c r="AE201" s="47"/>
    </row>
    <row r="202" spans="1:31" s="65" customFormat="1" x14ac:dyDescent="0.2">
      <c r="A202" s="93"/>
      <c r="B202" s="63"/>
      <c r="C202" s="47"/>
      <c r="D202" s="47"/>
      <c r="E202" s="47"/>
      <c r="F202" s="47"/>
      <c r="G202" s="47"/>
      <c r="H202" s="47"/>
      <c r="I202" s="47"/>
      <c r="J202" s="47"/>
      <c r="K202" s="47"/>
      <c r="L202" s="47"/>
      <c r="M202" s="47"/>
      <c r="N202" s="47"/>
      <c r="O202" s="47"/>
      <c r="P202" s="47"/>
      <c r="Q202" s="47"/>
      <c r="R202" s="47"/>
      <c r="T202" s="47"/>
      <c r="U202" s="47"/>
      <c r="V202" s="47"/>
      <c r="W202" s="47"/>
      <c r="X202" s="47"/>
      <c r="Y202" s="47"/>
      <c r="Z202" s="47"/>
      <c r="AA202" s="47"/>
      <c r="AB202" s="47"/>
      <c r="AC202" s="47"/>
      <c r="AD202" s="47"/>
      <c r="AE202" s="47"/>
    </row>
    <row r="203" spans="1:31" s="65" customFormat="1" x14ac:dyDescent="0.2">
      <c r="A203" s="93"/>
      <c r="B203" s="63"/>
      <c r="C203" s="47"/>
      <c r="D203" s="47"/>
      <c r="E203" s="47"/>
      <c r="F203" s="47"/>
      <c r="G203" s="47"/>
      <c r="H203" s="47"/>
      <c r="I203" s="47"/>
      <c r="J203" s="47"/>
      <c r="K203" s="47"/>
      <c r="L203" s="47"/>
      <c r="M203" s="47"/>
      <c r="N203" s="47"/>
      <c r="O203" s="47"/>
      <c r="P203" s="47"/>
      <c r="Q203" s="47"/>
      <c r="R203" s="47"/>
      <c r="T203" s="47"/>
      <c r="U203" s="47"/>
      <c r="V203" s="47"/>
      <c r="W203" s="47"/>
      <c r="X203" s="47"/>
      <c r="Y203" s="47"/>
      <c r="Z203" s="47"/>
      <c r="AA203" s="47"/>
      <c r="AB203" s="47"/>
      <c r="AC203" s="47"/>
      <c r="AD203" s="47"/>
      <c r="AE203" s="47"/>
    </row>
    <row r="204" spans="1:31" s="65" customFormat="1" x14ac:dyDescent="0.2">
      <c r="A204" s="93"/>
      <c r="B204" s="63"/>
      <c r="C204" s="47"/>
      <c r="D204" s="47"/>
      <c r="E204" s="47"/>
      <c r="F204" s="47"/>
      <c r="G204" s="47"/>
      <c r="H204" s="47"/>
      <c r="I204" s="47"/>
      <c r="J204" s="47"/>
      <c r="K204" s="47"/>
      <c r="L204" s="47"/>
      <c r="M204" s="47"/>
      <c r="N204" s="47"/>
      <c r="O204" s="47"/>
      <c r="P204" s="47"/>
      <c r="Q204" s="47"/>
      <c r="R204" s="47"/>
      <c r="T204" s="47"/>
      <c r="U204" s="47"/>
      <c r="V204" s="47"/>
      <c r="W204" s="47"/>
      <c r="X204" s="47"/>
      <c r="Y204" s="47"/>
      <c r="Z204" s="47"/>
      <c r="AA204" s="47"/>
      <c r="AB204" s="47"/>
      <c r="AC204" s="47"/>
      <c r="AD204" s="47"/>
      <c r="AE204" s="47"/>
    </row>
    <row r="205" spans="1:31" s="65" customFormat="1" x14ac:dyDescent="0.2">
      <c r="A205" s="93"/>
      <c r="B205" s="63"/>
      <c r="C205" s="47"/>
      <c r="D205" s="47"/>
      <c r="E205" s="47"/>
      <c r="F205" s="47"/>
      <c r="G205" s="47"/>
      <c r="H205" s="47"/>
      <c r="I205" s="47"/>
      <c r="J205" s="47"/>
      <c r="K205" s="47"/>
      <c r="L205" s="47"/>
      <c r="M205" s="47"/>
      <c r="N205" s="47"/>
      <c r="O205" s="47"/>
      <c r="P205" s="47"/>
      <c r="Q205" s="47"/>
      <c r="R205" s="47"/>
      <c r="T205" s="47"/>
      <c r="U205" s="47"/>
      <c r="V205" s="47"/>
      <c r="W205" s="47"/>
      <c r="X205" s="47"/>
      <c r="Y205" s="47"/>
      <c r="Z205" s="47"/>
      <c r="AA205" s="47"/>
      <c r="AB205" s="47"/>
      <c r="AC205" s="47"/>
      <c r="AD205" s="47"/>
      <c r="AE205" s="47"/>
    </row>
    <row r="206" spans="1:31" s="65" customFormat="1" x14ac:dyDescent="0.2">
      <c r="A206" s="93"/>
      <c r="B206" s="63"/>
      <c r="C206" s="47"/>
      <c r="D206" s="47"/>
      <c r="E206" s="47"/>
      <c r="F206" s="47"/>
      <c r="G206" s="47"/>
      <c r="H206" s="47"/>
      <c r="I206" s="47"/>
      <c r="J206" s="47"/>
      <c r="K206" s="47"/>
      <c r="L206" s="47"/>
      <c r="M206" s="47"/>
      <c r="N206" s="47"/>
      <c r="O206" s="47"/>
      <c r="P206" s="47"/>
      <c r="Q206" s="47"/>
      <c r="R206" s="47"/>
      <c r="T206" s="47"/>
      <c r="U206" s="47"/>
      <c r="V206" s="47"/>
      <c r="W206" s="47"/>
      <c r="X206" s="47"/>
      <c r="Y206" s="47"/>
      <c r="Z206" s="47"/>
      <c r="AA206" s="47"/>
      <c r="AB206" s="47"/>
      <c r="AC206" s="47"/>
      <c r="AD206" s="47"/>
      <c r="AE206" s="47"/>
    </row>
    <row r="207" spans="1:31" s="65" customFormat="1" x14ac:dyDescent="0.2">
      <c r="A207" s="93"/>
      <c r="B207" s="63"/>
      <c r="C207" s="47"/>
      <c r="D207" s="47"/>
      <c r="E207" s="47"/>
      <c r="F207" s="47"/>
      <c r="G207" s="47"/>
      <c r="H207" s="47"/>
      <c r="I207" s="47"/>
      <c r="J207" s="47"/>
      <c r="K207" s="47"/>
      <c r="L207" s="47"/>
      <c r="M207" s="47"/>
      <c r="N207" s="47"/>
      <c r="O207" s="47"/>
      <c r="P207" s="47"/>
      <c r="Q207" s="47"/>
      <c r="R207" s="47"/>
      <c r="T207" s="47"/>
      <c r="U207" s="47"/>
      <c r="V207" s="47"/>
      <c r="W207" s="47"/>
      <c r="X207" s="47"/>
      <c r="Y207" s="47"/>
      <c r="Z207" s="47"/>
      <c r="AA207" s="47"/>
      <c r="AB207" s="47"/>
      <c r="AC207" s="47"/>
      <c r="AD207" s="47"/>
      <c r="AE207" s="47"/>
    </row>
    <row r="208" spans="1:31" s="65" customFormat="1" x14ac:dyDescent="0.2">
      <c r="A208" s="93"/>
      <c r="B208" s="63"/>
      <c r="C208" s="47"/>
      <c r="D208" s="47"/>
      <c r="E208" s="47"/>
      <c r="F208" s="47"/>
      <c r="G208" s="47"/>
      <c r="H208" s="47"/>
      <c r="I208" s="47"/>
      <c r="J208" s="47"/>
      <c r="K208" s="47"/>
      <c r="L208" s="47"/>
      <c r="M208" s="47"/>
      <c r="N208" s="47"/>
      <c r="O208" s="47"/>
      <c r="P208" s="47"/>
      <c r="Q208" s="47"/>
      <c r="R208" s="47"/>
      <c r="T208" s="47"/>
      <c r="U208" s="47"/>
      <c r="V208" s="47"/>
      <c r="W208" s="47"/>
      <c r="X208" s="47"/>
      <c r="Y208" s="47"/>
      <c r="Z208" s="47"/>
      <c r="AA208" s="47"/>
      <c r="AB208" s="47"/>
      <c r="AC208" s="47"/>
      <c r="AD208" s="47"/>
      <c r="AE208" s="47"/>
    </row>
    <row r="209" spans="1:31" s="65" customFormat="1" x14ac:dyDescent="0.2">
      <c r="A209" s="93"/>
      <c r="B209" s="63"/>
      <c r="C209" s="47"/>
      <c r="D209" s="47"/>
      <c r="E209" s="47"/>
      <c r="F209" s="47"/>
      <c r="G209" s="47"/>
      <c r="H209" s="47"/>
      <c r="I209" s="47"/>
      <c r="J209" s="47"/>
      <c r="K209" s="47"/>
      <c r="L209" s="47"/>
      <c r="M209" s="47"/>
      <c r="N209" s="47"/>
      <c r="O209" s="47"/>
      <c r="P209" s="47"/>
      <c r="Q209" s="47"/>
      <c r="R209" s="47"/>
      <c r="T209" s="47"/>
      <c r="U209" s="47"/>
      <c r="V209" s="47"/>
      <c r="W209" s="47"/>
      <c r="X209" s="47"/>
      <c r="Y209" s="47"/>
      <c r="Z209" s="47"/>
      <c r="AA209" s="47"/>
      <c r="AB209" s="47"/>
      <c r="AC209" s="47"/>
      <c r="AD209" s="47"/>
      <c r="AE209" s="47"/>
    </row>
    <row r="210" spans="1:31" s="65" customFormat="1" x14ac:dyDescent="0.2">
      <c r="A210" s="93"/>
      <c r="B210" s="63"/>
      <c r="C210" s="47"/>
      <c r="D210" s="47"/>
      <c r="E210" s="47"/>
      <c r="F210" s="47"/>
      <c r="G210" s="47"/>
      <c r="H210" s="47"/>
      <c r="I210" s="47"/>
      <c r="J210" s="47"/>
      <c r="K210" s="47"/>
      <c r="L210" s="47"/>
      <c r="M210" s="47"/>
      <c r="N210" s="47"/>
      <c r="O210" s="47"/>
      <c r="P210" s="47"/>
      <c r="Q210" s="47"/>
      <c r="R210" s="47"/>
      <c r="T210" s="47"/>
      <c r="U210" s="47"/>
      <c r="V210" s="47"/>
      <c r="W210" s="47"/>
      <c r="X210" s="47"/>
      <c r="Y210" s="47"/>
      <c r="Z210" s="47"/>
      <c r="AA210" s="47"/>
      <c r="AB210" s="47"/>
      <c r="AC210" s="47"/>
      <c r="AD210" s="47"/>
      <c r="AE210" s="47"/>
    </row>
    <row r="211" spans="1:31" s="65" customFormat="1" x14ac:dyDescent="0.2">
      <c r="A211" s="93"/>
      <c r="B211" s="63"/>
      <c r="C211" s="47"/>
      <c r="D211" s="47"/>
      <c r="E211" s="47"/>
      <c r="F211" s="47"/>
      <c r="G211" s="47"/>
      <c r="H211" s="47"/>
      <c r="I211" s="47"/>
      <c r="J211" s="47"/>
      <c r="K211" s="47"/>
      <c r="L211" s="47"/>
      <c r="M211" s="47"/>
      <c r="N211" s="47"/>
      <c r="O211" s="47"/>
      <c r="P211" s="47"/>
      <c r="Q211" s="47"/>
      <c r="R211" s="47"/>
      <c r="T211" s="47"/>
      <c r="U211" s="47"/>
      <c r="V211" s="47"/>
      <c r="W211" s="47"/>
      <c r="X211" s="47"/>
      <c r="Y211" s="47"/>
      <c r="Z211" s="47"/>
      <c r="AA211" s="47"/>
      <c r="AB211" s="47"/>
      <c r="AC211" s="47"/>
      <c r="AD211" s="47"/>
      <c r="AE211" s="47"/>
    </row>
    <row r="212" spans="1:31" s="65" customFormat="1" x14ac:dyDescent="0.2">
      <c r="A212" s="93"/>
      <c r="B212" s="63"/>
      <c r="C212" s="47"/>
      <c r="D212" s="47"/>
      <c r="E212" s="47"/>
      <c r="F212" s="47"/>
      <c r="G212" s="47"/>
      <c r="H212" s="47"/>
      <c r="I212" s="47"/>
      <c r="J212" s="47"/>
      <c r="K212" s="47"/>
      <c r="L212" s="47"/>
      <c r="M212" s="47"/>
      <c r="N212" s="47"/>
      <c r="O212" s="47"/>
      <c r="P212" s="47"/>
      <c r="Q212" s="47"/>
      <c r="R212" s="47"/>
      <c r="T212" s="47"/>
      <c r="U212" s="47"/>
      <c r="V212" s="47"/>
      <c r="W212" s="47"/>
      <c r="X212" s="47"/>
      <c r="Y212" s="47"/>
      <c r="Z212" s="47"/>
      <c r="AA212" s="47"/>
      <c r="AB212" s="47"/>
      <c r="AC212" s="47"/>
      <c r="AD212" s="47"/>
      <c r="AE212" s="47"/>
    </row>
    <row r="213" spans="1:31" s="65" customFormat="1" x14ac:dyDescent="0.2">
      <c r="A213" s="93"/>
      <c r="B213" s="63"/>
      <c r="C213" s="47"/>
      <c r="D213" s="47"/>
      <c r="E213" s="47"/>
      <c r="F213" s="47"/>
      <c r="G213" s="47"/>
      <c r="H213" s="47"/>
      <c r="I213" s="47"/>
      <c r="J213" s="47"/>
      <c r="K213" s="47"/>
      <c r="L213" s="47"/>
      <c r="M213" s="47"/>
      <c r="N213" s="47"/>
      <c r="O213" s="47"/>
      <c r="P213" s="47"/>
      <c r="Q213" s="47"/>
      <c r="R213" s="47"/>
      <c r="T213" s="47"/>
      <c r="U213" s="47"/>
      <c r="V213" s="47"/>
      <c r="W213" s="47"/>
      <c r="X213" s="47"/>
      <c r="Y213" s="47"/>
      <c r="Z213" s="47"/>
      <c r="AA213" s="47"/>
      <c r="AB213" s="47"/>
      <c r="AC213" s="47"/>
      <c r="AD213" s="47"/>
      <c r="AE213" s="47"/>
    </row>
    <row r="214" spans="1:31" s="65" customFormat="1" x14ac:dyDescent="0.2">
      <c r="A214" s="93"/>
      <c r="B214" s="63"/>
      <c r="C214" s="47"/>
      <c r="D214" s="47"/>
      <c r="E214" s="47"/>
      <c r="F214" s="47"/>
      <c r="G214" s="47"/>
      <c r="H214" s="47"/>
      <c r="I214" s="47"/>
      <c r="J214" s="47"/>
      <c r="K214" s="47"/>
      <c r="L214" s="47"/>
      <c r="M214" s="47"/>
      <c r="N214" s="47"/>
      <c r="O214" s="47"/>
      <c r="P214" s="47"/>
      <c r="Q214" s="47"/>
      <c r="R214" s="47"/>
      <c r="T214" s="47"/>
      <c r="U214" s="47"/>
      <c r="V214" s="47"/>
      <c r="W214" s="47"/>
      <c r="X214" s="47"/>
      <c r="Y214" s="47"/>
      <c r="Z214" s="47"/>
      <c r="AA214" s="47"/>
      <c r="AB214" s="47"/>
      <c r="AC214" s="47"/>
      <c r="AD214" s="47"/>
      <c r="AE214" s="47"/>
    </row>
    <row r="215" spans="1:31" s="65" customFormat="1" x14ac:dyDescent="0.2">
      <c r="A215" s="93"/>
      <c r="B215" s="63"/>
      <c r="C215" s="47"/>
      <c r="D215" s="47"/>
      <c r="E215" s="47"/>
      <c r="F215" s="47"/>
      <c r="G215" s="47"/>
      <c r="H215" s="47"/>
      <c r="I215" s="47"/>
      <c r="J215" s="47"/>
      <c r="K215" s="47"/>
      <c r="L215" s="47"/>
      <c r="M215" s="47"/>
      <c r="N215" s="47"/>
      <c r="O215" s="47"/>
      <c r="P215" s="47"/>
      <c r="Q215" s="47"/>
      <c r="R215" s="47"/>
      <c r="T215" s="47"/>
      <c r="U215" s="47"/>
      <c r="V215" s="47"/>
      <c r="W215" s="47"/>
      <c r="X215" s="47"/>
      <c r="Y215" s="47"/>
      <c r="Z215" s="47"/>
      <c r="AA215" s="47"/>
      <c r="AB215" s="47"/>
      <c r="AC215" s="47"/>
      <c r="AD215" s="47"/>
      <c r="AE215" s="47"/>
    </row>
    <row r="216" spans="1:31" s="65" customFormat="1" x14ac:dyDescent="0.2">
      <c r="A216" s="93"/>
      <c r="B216" s="63"/>
      <c r="C216" s="47"/>
      <c r="D216" s="47"/>
      <c r="E216" s="47"/>
      <c r="F216" s="47"/>
      <c r="G216" s="47"/>
      <c r="H216" s="47"/>
      <c r="I216" s="47"/>
      <c r="J216" s="47"/>
      <c r="K216" s="47"/>
      <c r="L216" s="47"/>
      <c r="M216" s="47"/>
      <c r="N216" s="47"/>
      <c r="O216" s="47"/>
      <c r="P216" s="47"/>
      <c r="Q216" s="47"/>
      <c r="R216" s="47"/>
      <c r="T216" s="47"/>
      <c r="U216" s="47"/>
      <c r="V216" s="47"/>
      <c r="W216" s="47"/>
      <c r="X216" s="47"/>
      <c r="Y216" s="47"/>
      <c r="Z216" s="47"/>
      <c r="AA216" s="47"/>
      <c r="AB216" s="47"/>
      <c r="AC216" s="47"/>
      <c r="AD216" s="47"/>
      <c r="AE216" s="47"/>
    </row>
    <row r="217" spans="1:31" s="65" customFormat="1" x14ac:dyDescent="0.2">
      <c r="A217" s="93"/>
      <c r="B217" s="63"/>
      <c r="C217" s="47"/>
      <c r="D217" s="47"/>
      <c r="E217" s="47"/>
      <c r="F217" s="47"/>
      <c r="G217" s="47"/>
      <c r="H217" s="47"/>
      <c r="I217" s="47"/>
      <c r="J217" s="47"/>
      <c r="K217" s="47"/>
      <c r="L217" s="47"/>
      <c r="M217" s="47"/>
      <c r="N217" s="47"/>
      <c r="O217" s="47"/>
      <c r="P217" s="47"/>
      <c r="Q217" s="47"/>
      <c r="R217" s="47"/>
      <c r="T217" s="47"/>
      <c r="U217" s="47"/>
      <c r="V217" s="47"/>
      <c r="W217" s="47"/>
      <c r="X217" s="47"/>
      <c r="Y217" s="47"/>
      <c r="Z217" s="47"/>
      <c r="AA217" s="47"/>
      <c r="AB217" s="47"/>
      <c r="AC217" s="47"/>
      <c r="AD217" s="47"/>
      <c r="AE217" s="47"/>
    </row>
    <row r="218" spans="1:31" s="65" customFormat="1" x14ac:dyDescent="0.2">
      <c r="A218" s="93"/>
      <c r="B218" s="63"/>
      <c r="C218" s="47"/>
      <c r="D218" s="47"/>
      <c r="E218" s="47"/>
      <c r="F218" s="47"/>
      <c r="G218" s="47"/>
      <c r="H218" s="47"/>
      <c r="I218" s="47"/>
      <c r="J218" s="47"/>
      <c r="K218" s="47"/>
      <c r="L218" s="47"/>
      <c r="M218" s="47"/>
      <c r="N218" s="47"/>
      <c r="O218" s="47"/>
      <c r="P218" s="47"/>
      <c r="Q218" s="47"/>
      <c r="R218" s="47"/>
      <c r="T218" s="47"/>
      <c r="U218" s="47"/>
      <c r="V218" s="47"/>
      <c r="W218" s="47"/>
      <c r="X218" s="47"/>
      <c r="Y218" s="47"/>
      <c r="Z218" s="47"/>
      <c r="AA218" s="47"/>
      <c r="AB218" s="47"/>
      <c r="AC218" s="47"/>
      <c r="AD218" s="47"/>
      <c r="AE218" s="47"/>
    </row>
    <row r="219" spans="1:31" s="65" customFormat="1" x14ac:dyDescent="0.2">
      <c r="A219" s="93"/>
      <c r="B219" s="63"/>
      <c r="C219" s="47"/>
      <c r="D219" s="47"/>
      <c r="E219" s="47"/>
      <c r="F219" s="47"/>
      <c r="G219" s="47"/>
      <c r="H219" s="47"/>
      <c r="I219" s="47"/>
      <c r="J219" s="47"/>
      <c r="K219" s="47"/>
      <c r="L219" s="47"/>
      <c r="M219" s="47"/>
      <c r="N219" s="47"/>
      <c r="O219" s="47"/>
      <c r="P219" s="47"/>
      <c r="Q219" s="47"/>
      <c r="R219" s="47"/>
      <c r="T219" s="47"/>
      <c r="U219" s="47"/>
      <c r="V219" s="47"/>
      <c r="W219" s="47"/>
      <c r="X219" s="47"/>
      <c r="Y219" s="47"/>
      <c r="Z219" s="47"/>
      <c r="AA219" s="47"/>
      <c r="AB219" s="47"/>
      <c r="AC219" s="47"/>
      <c r="AD219" s="47"/>
      <c r="AE219" s="47"/>
    </row>
    <row r="220" spans="1:31" s="65" customFormat="1" x14ac:dyDescent="0.2">
      <c r="A220" s="93"/>
      <c r="B220" s="63"/>
      <c r="C220" s="47"/>
      <c r="D220" s="47"/>
      <c r="E220" s="47"/>
      <c r="F220" s="47"/>
      <c r="G220" s="47"/>
      <c r="H220" s="47"/>
      <c r="I220" s="47"/>
      <c r="J220" s="47"/>
      <c r="K220" s="47"/>
      <c r="L220" s="47"/>
      <c r="M220" s="47"/>
      <c r="N220" s="47"/>
      <c r="O220" s="47"/>
      <c r="P220" s="47"/>
      <c r="Q220" s="47"/>
      <c r="R220" s="47"/>
      <c r="T220" s="47"/>
      <c r="U220" s="47"/>
      <c r="V220" s="47"/>
      <c r="W220" s="47"/>
      <c r="X220" s="47"/>
      <c r="Y220" s="47"/>
      <c r="Z220" s="47"/>
      <c r="AA220" s="47"/>
      <c r="AB220" s="47"/>
      <c r="AC220" s="47"/>
      <c r="AD220" s="47"/>
      <c r="AE220" s="47"/>
    </row>
    <row r="221" spans="1:31" s="65" customFormat="1" x14ac:dyDescent="0.2">
      <c r="A221" s="93"/>
      <c r="B221" s="63"/>
      <c r="C221" s="47"/>
      <c r="D221" s="47"/>
      <c r="E221" s="47"/>
      <c r="F221" s="47"/>
      <c r="G221" s="47"/>
      <c r="H221" s="47"/>
      <c r="I221" s="47"/>
      <c r="J221" s="47"/>
      <c r="K221" s="47"/>
      <c r="L221" s="47"/>
      <c r="M221" s="47"/>
      <c r="N221" s="47"/>
      <c r="O221" s="47"/>
      <c r="P221" s="47"/>
      <c r="Q221" s="47"/>
      <c r="R221" s="47"/>
      <c r="T221" s="47"/>
      <c r="U221" s="47"/>
      <c r="V221" s="47"/>
      <c r="W221" s="47"/>
      <c r="X221" s="47"/>
      <c r="Y221" s="47"/>
      <c r="Z221" s="47"/>
      <c r="AA221" s="47"/>
      <c r="AB221" s="47"/>
      <c r="AC221" s="47"/>
      <c r="AD221" s="47"/>
      <c r="AE221" s="47"/>
    </row>
    <row r="222" spans="1:31" s="65" customFormat="1" x14ac:dyDescent="0.2">
      <c r="A222" s="93"/>
      <c r="B222" s="63"/>
      <c r="C222" s="47"/>
      <c r="D222" s="47"/>
      <c r="E222" s="47"/>
      <c r="F222" s="47"/>
      <c r="G222" s="47"/>
      <c r="H222" s="47"/>
      <c r="I222" s="47"/>
      <c r="J222" s="47"/>
      <c r="K222" s="47"/>
      <c r="L222" s="47"/>
      <c r="M222" s="47"/>
      <c r="N222" s="47"/>
      <c r="O222" s="47"/>
      <c r="P222" s="47"/>
      <c r="Q222" s="47"/>
      <c r="R222" s="47"/>
      <c r="T222" s="47"/>
      <c r="U222" s="47"/>
      <c r="V222" s="47"/>
      <c r="W222" s="47"/>
      <c r="X222" s="47"/>
      <c r="Y222" s="47"/>
      <c r="Z222" s="47"/>
      <c r="AA222" s="47"/>
      <c r="AB222" s="47"/>
      <c r="AC222" s="47"/>
      <c r="AD222" s="47"/>
      <c r="AE222" s="47"/>
    </row>
    <row r="223" spans="1:31" s="65" customFormat="1" x14ac:dyDescent="0.2">
      <c r="A223" s="93"/>
      <c r="B223" s="63"/>
      <c r="C223" s="47"/>
      <c r="D223" s="47"/>
      <c r="E223" s="47"/>
      <c r="F223" s="47"/>
      <c r="G223" s="47"/>
      <c r="H223" s="47"/>
      <c r="I223" s="47"/>
      <c r="J223" s="47"/>
      <c r="K223" s="47"/>
      <c r="L223" s="47"/>
      <c r="M223" s="47"/>
      <c r="N223" s="47"/>
      <c r="O223" s="47"/>
      <c r="P223" s="47"/>
      <c r="Q223" s="47"/>
      <c r="R223" s="47"/>
      <c r="T223" s="47"/>
      <c r="U223" s="47"/>
      <c r="V223" s="47"/>
      <c r="W223" s="47"/>
      <c r="X223" s="47"/>
      <c r="Y223" s="47"/>
      <c r="Z223" s="47"/>
      <c r="AA223" s="47"/>
      <c r="AB223" s="47"/>
      <c r="AC223" s="47"/>
      <c r="AD223" s="47"/>
      <c r="AE223" s="47"/>
    </row>
    <row r="224" spans="1:31" s="65" customFormat="1" x14ac:dyDescent="0.2">
      <c r="A224" s="93"/>
      <c r="B224" s="63"/>
      <c r="C224" s="47"/>
      <c r="D224" s="47"/>
      <c r="E224" s="47"/>
      <c r="F224" s="47"/>
      <c r="G224" s="47"/>
      <c r="H224" s="47"/>
      <c r="I224" s="47"/>
      <c r="J224" s="47"/>
      <c r="K224" s="47"/>
      <c r="L224" s="47"/>
      <c r="M224" s="47"/>
      <c r="N224" s="47"/>
      <c r="O224" s="47"/>
      <c r="P224" s="47"/>
      <c r="Q224" s="47"/>
      <c r="R224" s="47"/>
      <c r="T224" s="47"/>
      <c r="U224" s="47"/>
      <c r="V224" s="47"/>
      <c r="W224" s="47"/>
      <c r="X224" s="47"/>
      <c r="Y224" s="47"/>
      <c r="Z224" s="47"/>
      <c r="AA224" s="47"/>
      <c r="AB224" s="47"/>
      <c r="AC224" s="47"/>
      <c r="AD224" s="47"/>
      <c r="AE224" s="47"/>
    </row>
    <row r="225" spans="1:31" s="65" customFormat="1" x14ac:dyDescent="0.2">
      <c r="A225" s="93"/>
      <c r="B225" s="63"/>
      <c r="C225" s="47"/>
      <c r="D225" s="47"/>
      <c r="E225" s="47"/>
      <c r="F225" s="47"/>
      <c r="G225" s="47"/>
      <c r="H225" s="47"/>
      <c r="I225" s="47"/>
      <c r="J225" s="47"/>
      <c r="K225" s="47"/>
      <c r="L225" s="47"/>
      <c r="M225" s="47"/>
      <c r="N225" s="47"/>
      <c r="O225" s="47"/>
      <c r="P225" s="47"/>
      <c r="Q225" s="47"/>
      <c r="R225" s="47"/>
      <c r="T225" s="47"/>
      <c r="U225" s="47"/>
      <c r="V225" s="47"/>
      <c r="W225" s="47"/>
      <c r="X225" s="47"/>
      <c r="Y225" s="47"/>
      <c r="Z225" s="47"/>
      <c r="AA225" s="47"/>
      <c r="AB225" s="47"/>
      <c r="AC225" s="47"/>
      <c r="AD225" s="47"/>
      <c r="AE225" s="47"/>
    </row>
    <row r="226" spans="1:31" s="65" customFormat="1" x14ac:dyDescent="0.2">
      <c r="A226" s="93"/>
      <c r="B226" s="63"/>
      <c r="C226" s="47"/>
      <c r="D226" s="47"/>
      <c r="E226" s="47"/>
      <c r="F226" s="47"/>
      <c r="G226" s="47"/>
      <c r="H226" s="47"/>
      <c r="I226" s="47"/>
      <c r="J226" s="47"/>
      <c r="K226" s="47"/>
      <c r="L226" s="47"/>
      <c r="M226" s="47"/>
      <c r="N226" s="47"/>
      <c r="O226" s="47"/>
      <c r="P226" s="47"/>
      <c r="Q226" s="47"/>
      <c r="R226" s="47"/>
      <c r="T226" s="47"/>
      <c r="U226" s="47"/>
      <c r="V226" s="47"/>
      <c r="W226" s="47"/>
      <c r="X226" s="47"/>
      <c r="Y226" s="47"/>
      <c r="Z226" s="47"/>
      <c r="AA226" s="47"/>
      <c r="AB226" s="47"/>
      <c r="AC226" s="47"/>
      <c r="AD226" s="47"/>
      <c r="AE226" s="47"/>
    </row>
    <row r="227" spans="1:31" s="65" customFormat="1" x14ac:dyDescent="0.2">
      <c r="A227" s="93"/>
      <c r="B227" s="63"/>
      <c r="C227" s="47"/>
      <c r="D227" s="47"/>
      <c r="E227" s="47"/>
      <c r="F227" s="47"/>
      <c r="G227" s="47"/>
      <c r="H227" s="47"/>
      <c r="I227" s="47"/>
      <c r="J227" s="47"/>
      <c r="K227" s="47"/>
      <c r="L227" s="47"/>
      <c r="M227" s="47"/>
      <c r="N227" s="47"/>
      <c r="O227" s="47"/>
      <c r="P227" s="47"/>
      <c r="Q227" s="47"/>
      <c r="R227" s="47"/>
      <c r="T227" s="47"/>
      <c r="U227" s="47"/>
      <c r="V227" s="47"/>
      <c r="W227" s="47"/>
      <c r="X227" s="47"/>
      <c r="Y227" s="47"/>
      <c r="Z227" s="47"/>
      <c r="AA227" s="47"/>
      <c r="AB227" s="47"/>
      <c r="AC227" s="47"/>
      <c r="AD227" s="47"/>
      <c r="AE227" s="47"/>
    </row>
    <row r="228" spans="1:31" s="65" customFormat="1" x14ac:dyDescent="0.2">
      <c r="A228" s="93"/>
      <c r="B228" s="63"/>
      <c r="C228" s="47"/>
      <c r="D228" s="47"/>
      <c r="E228" s="47"/>
      <c r="F228" s="47"/>
      <c r="G228" s="47"/>
      <c r="H228" s="47"/>
      <c r="I228" s="47"/>
      <c r="J228" s="47"/>
      <c r="K228" s="47"/>
      <c r="L228" s="47"/>
      <c r="M228" s="47"/>
      <c r="N228" s="47"/>
      <c r="O228" s="47"/>
      <c r="P228" s="47"/>
      <c r="Q228" s="47"/>
      <c r="R228" s="47"/>
      <c r="T228" s="47"/>
      <c r="U228" s="47"/>
      <c r="V228" s="47"/>
      <c r="W228" s="47"/>
      <c r="X228" s="47"/>
      <c r="Y228" s="47"/>
      <c r="Z228" s="47"/>
      <c r="AA228" s="47"/>
      <c r="AB228" s="47"/>
      <c r="AC228" s="47"/>
      <c r="AD228" s="47"/>
      <c r="AE228" s="47"/>
    </row>
    <row r="229" spans="1:31" s="65" customFormat="1" x14ac:dyDescent="0.2">
      <c r="A229" s="93"/>
      <c r="B229" s="63"/>
      <c r="C229" s="47"/>
      <c r="D229" s="47"/>
      <c r="E229" s="47"/>
      <c r="F229" s="47"/>
      <c r="G229" s="47"/>
      <c r="H229" s="47"/>
      <c r="I229" s="47"/>
      <c r="J229" s="47"/>
      <c r="K229" s="47"/>
      <c r="L229" s="47"/>
      <c r="M229" s="47"/>
      <c r="N229" s="47"/>
      <c r="O229" s="47"/>
      <c r="P229" s="47"/>
      <c r="Q229" s="47"/>
      <c r="R229" s="47"/>
      <c r="T229" s="47"/>
      <c r="U229" s="47"/>
      <c r="V229" s="47"/>
      <c r="W229" s="47"/>
      <c r="X229" s="47"/>
      <c r="Y229" s="47"/>
      <c r="Z229" s="47"/>
      <c r="AA229" s="47"/>
      <c r="AB229" s="47"/>
      <c r="AC229" s="47"/>
      <c r="AD229" s="47"/>
      <c r="AE229" s="47"/>
    </row>
    <row r="230" spans="1:31" s="65" customFormat="1" x14ac:dyDescent="0.2">
      <c r="A230" s="93"/>
      <c r="B230" s="63"/>
      <c r="C230" s="47"/>
      <c r="D230" s="47"/>
      <c r="E230" s="47"/>
      <c r="F230" s="47"/>
      <c r="G230" s="47"/>
      <c r="H230" s="47"/>
      <c r="I230" s="47"/>
      <c r="J230" s="47"/>
      <c r="K230" s="47"/>
      <c r="L230" s="47"/>
      <c r="M230" s="47"/>
      <c r="N230" s="47"/>
      <c r="O230" s="47"/>
      <c r="P230" s="47"/>
      <c r="Q230" s="47"/>
      <c r="R230" s="47"/>
      <c r="T230" s="47"/>
      <c r="U230" s="47"/>
      <c r="V230" s="47"/>
      <c r="W230" s="47"/>
      <c r="X230" s="47"/>
      <c r="Y230" s="47"/>
      <c r="Z230" s="47"/>
      <c r="AA230" s="47"/>
      <c r="AB230" s="47"/>
      <c r="AC230" s="47"/>
      <c r="AD230" s="47"/>
      <c r="AE230" s="47"/>
    </row>
    <row r="231" spans="1:31" s="65" customFormat="1" x14ac:dyDescent="0.2">
      <c r="A231" s="93"/>
      <c r="B231" s="63"/>
      <c r="C231" s="47"/>
      <c r="D231" s="47"/>
      <c r="E231" s="47"/>
      <c r="F231" s="47"/>
      <c r="G231" s="47"/>
      <c r="H231" s="47"/>
      <c r="I231" s="47"/>
      <c r="J231" s="47"/>
      <c r="K231" s="47"/>
      <c r="L231" s="47"/>
      <c r="M231" s="47"/>
      <c r="N231" s="47"/>
      <c r="O231" s="47"/>
      <c r="P231" s="47"/>
      <c r="Q231" s="47"/>
      <c r="R231" s="47"/>
      <c r="T231" s="47"/>
      <c r="U231" s="47"/>
      <c r="V231" s="47"/>
      <c r="W231" s="47"/>
      <c r="X231" s="47"/>
      <c r="Y231" s="47"/>
      <c r="Z231" s="47"/>
      <c r="AA231" s="47"/>
      <c r="AB231" s="47"/>
      <c r="AC231" s="47"/>
      <c r="AD231" s="47"/>
      <c r="AE231" s="47"/>
    </row>
    <row r="232" spans="1:31" s="65" customFormat="1" x14ac:dyDescent="0.2">
      <c r="A232" s="93"/>
      <c r="B232" s="63"/>
      <c r="C232" s="47"/>
      <c r="D232" s="47"/>
      <c r="E232" s="47"/>
      <c r="F232" s="47"/>
      <c r="G232" s="47"/>
      <c r="H232" s="47"/>
      <c r="I232" s="47"/>
      <c r="J232" s="47"/>
      <c r="K232" s="47"/>
      <c r="L232" s="47"/>
      <c r="M232" s="47"/>
      <c r="N232" s="47"/>
      <c r="O232" s="47"/>
      <c r="P232" s="47"/>
      <c r="Q232" s="47"/>
      <c r="R232" s="47"/>
      <c r="T232" s="47"/>
      <c r="U232" s="47"/>
      <c r="V232" s="47"/>
      <c r="W232" s="47"/>
      <c r="X232" s="47"/>
      <c r="Y232" s="47"/>
      <c r="Z232" s="47"/>
      <c r="AA232" s="47"/>
      <c r="AB232" s="47"/>
      <c r="AC232" s="47"/>
      <c r="AD232" s="47"/>
      <c r="AE232" s="47"/>
    </row>
    <row r="233" spans="1:31" s="65" customFormat="1" x14ac:dyDescent="0.2">
      <c r="A233" s="93"/>
      <c r="B233" s="63"/>
      <c r="C233" s="47"/>
      <c r="D233" s="47"/>
      <c r="E233" s="47"/>
      <c r="F233" s="47"/>
      <c r="G233" s="47"/>
      <c r="H233" s="47"/>
      <c r="I233" s="47"/>
      <c r="J233" s="47"/>
      <c r="K233" s="47"/>
      <c r="L233" s="47"/>
      <c r="M233" s="47"/>
      <c r="N233" s="47"/>
      <c r="O233" s="47"/>
      <c r="P233" s="47"/>
      <c r="Q233" s="47"/>
      <c r="R233" s="47"/>
      <c r="T233" s="47"/>
      <c r="U233" s="47"/>
      <c r="V233" s="47"/>
      <c r="W233" s="47"/>
      <c r="X233" s="47"/>
      <c r="Y233" s="47"/>
      <c r="Z233" s="47"/>
      <c r="AA233" s="47"/>
      <c r="AB233" s="47"/>
      <c r="AC233" s="47"/>
      <c r="AD233" s="47"/>
      <c r="AE233" s="47"/>
    </row>
    <row r="234" spans="1:31" s="65" customFormat="1" x14ac:dyDescent="0.2">
      <c r="A234" s="93"/>
      <c r="B234" s="63"/>
      <c r="C234" s="47"/>
      <c r="D234" s="47"/>
      <c r="E234" s="47"/>
      <c r="F234" s="47"/>
      <c r="G234" s="47"/>
      <c r="H234" s="47"/>
      <c r="I234" s="47"/>
      <c r="J234" s="47"/>
      <c r="K234" s="47"/>
      <c r="L234" s="47"/>
      <c r="M234" s="47"/>
      <c r="N234" s="47"/>
      <c r="O234" s="47"/>
      <c r="P234" s="47"/>
      <c r="Q234" s="47"/>
      <c r="R234" s="47"/>
      <c r="T234" s="47"/>
      <c r="U234" s="47"/>
      <c r="V234" s="47"/>
      <c r="W234" s="47"/>
      <c r="X234" s="47"/>
      <c r="Y234" s="47"/>
      <c r="Z234" s="47"/>
      <c r="AA234" s="47"/>
      <c r="AB234" s="47"/>
      <c r="AC234" s="47"/>
      <c r="AD234" s="47"/>
      <c r="AE234" s="47"/>
    </row>
    <row r="235" spans="1:31" s="65" customFormat="1" x14ac:dyDescent="0.2">
      <c r="A235" s="93"/>
      <c r="B235" s="63"/>
      <c r="C235" s="47"/>
      <c r="D235" s="47"/>
      <c r="E235" s="47"/>
      <c r="F235" s="47"/>
      <c r="G235" s="47"/>
      <c r="H235" s="47"/>
      <c r="I235" s="47"/>
      <c r="J235" s="47"/>
      <c r="K235" s="47"/>
      <c r="L235" s="47"/>
      <c r="M235" s="47"/>
      <c r="N235" s="47"/>
      <c r="O235" s="47"/>
      <c r="P235" s="47"/>
      <c r="Q235" s="47"/>
      <c r="R235" s="47"/>
      <c r="T235" s="47"/>
      <c r="U235" s="47"/>
      <c r="V235" s="47"/>
      <c r="W235" s="47"/>
      <c r="X235" s="47"/>
      <c r="Y235" s="47"/>
      <c r="Z235" s="47"/>
      <c r="AA235" s="47"/>
      <c r="AB235" s="47"/>
      <c r="AC235" s="47"/>
      <c r="AD235" s="47"/>
      <c r="AE235" s="47"/>
    </row>
    <row r="236" spans="1:31" s="65" customFormat="1" x14ac:dyDescent="0.2">
      <c r="A236" s="93"/>
      <c r="B236" s="63"/>
      <c r="C236" s="47"/>
      <c r="D236" s="47"/>
      <c r="E236" s="47"/>
      <c r="F236" s="47"/>
      <c r="G236" s="47"/>
      <c r="H236" s="47"/>
      <c r="I236" s="47"/>
      <c r="J236" s="47"/>
      <c r="K236" s="47"/>
      <c r="L236" s="47"/>
      <c r="M236" s="47"/>
      <c r="N236" s="47"/>
      <c r="O236" s="47"/>
      <c r="P236" s="47"/>
      <c r="Q236" s="47"/>
      <c r="R236" s="47"/>
      <c r="T236" s="47"/>
      <c r="U236" s="47"/>
      <c r="V236" s="47"/>
      <c r="W236" s="47"/>
      <c r="X236" s="47"/>
      <c r="Y236" s="47"/>
      <c r="Z236" s="47"/>
      <c r="AA236" s="47"/>
      <c r="AB236" s="47"/>
      <c r="AC236" s="47"/>
      <c r="AD236" s="47"/>
      <c r="AE236" s="47"/>
    </row>
    <row r="237" spans="1:31" s="65" customFormat="1" x14ac:dyDescent="0.2">
      <c r="A237" s="93"/>
      <c r="B237" s="63"/>
      <c r="C237" s="47"/>
      <c r="D237" s="47"/>
      <c r="E237" s="47"/>
      <c r="F237" s="47"/>
      <c r="G237" s="47"/>
      <c r="H237" s="47"/>
      <c r="I237" s="47"/>
      <c r="J237" s="47"/>
      <c r="K237" s="47"/>
      <c r="L237" s="47"/>
      <c r="M237" s="47"/>
      <c r="N237" s="47"/>
      <c r="O237" s="47"/>
      <c r="P237" s="47"/>
      <c r="Q237" s="47"/>
      <c r="R237" s="47"/>
      <c r="T237" s="47"/>
      <c r="U237" s="47"/>
      <c r="V237" s="47"/>
      <c r="W237" s="47"/>
      <c r="X237" s="47"/>
      <c r="Y237" s="47"/>
      <c r="Z237" s="47"/>
      <c r="AA237" s="47"/>
      <c r="AB237" s="47"/>
      <c r="AC237" s="47"/>
      <c r="AD237" s="47"/>
      <c r="AE237" s="47"/>
    </row>
    <row r="238" spans="1:31" s="65" customFormat="1" x14ac:dyDescent="0.2">
      <c r="A238" s="93"/>
      <c r="B238" s="63"/>
      <c r="C238" s="47"/>
      <c r="D238" s="47"/>
      <c r="E238" s="47"/>
      <c r="F238" s="47"/>
      <c r="G238" s="47"/>
      <c r="H238" s="47"/>
      <c r="I238" s="47"/>
      <c r="J238" s="47"/>
      <c r="K238" s="47"/>
      <c r="L238" s="47"/>
      <c r="M238" s="47"/>
      <c r="N238" s="47"/>
      <c r="O238" s="47"/>
      <c r="P238" s="47"/>
      <c r="Q238" s="47"/>
      <c r="R238" s="47"/>
      <c r="T238" s="47"/>
      <c r="U238" s="47"/>
      <c r="V238" s="47"/>
      <c r="W238" s="47"/>
      <c r="X238" s="47"/>
      <c r="Y238" s="47"/>
      <c r="Z238" s="47"/>
      <c r="AA238" s="47"/>
      <c r="AB238" s="47"/>
      <c r="AC238" s="47"/>
      <c r="AD238" s="47"/>
      <c r="AE238" s="47"/>
    </row>
    <row r="239" spans="1:31" s="65" customFormat="1" x14ac:dyDescent="0.2">
      <c r="A239" s="93"/>
      <c r="B239" s="63"/>
      <c r="C239" s="47"/>
      <c r="D239" s="47"/>
      <c r="E239" s="47"/>
      <c r="F239" s="47"/>
      <c r="G239" s="47"/>
      <c r="H239" s="47"/>
      <c r="I239" s="47"/>
      <c r="J239" s="47"/>
      <c r="K239" s="47"/>
      <c r="L239" s="47"/>
      <c r="M239" s="47"/>
      <c r="N239" s="47"/>
      <c r="O239" s="47"/>
      <c r="P239" s="47"/>
      <c r="Q239" s="47"/>
      <c r="R239" s="47"/>
      <c r="T239" s="47"/>
      <c r="U239" s="47"/>
      <c r="V239" s="47"/>
      <c r="W239" s="47"/>
      <c r="X239" s="47"/>
      <c r="Y239" s="47"/>
      <c r="Z239" s="47"/>
      <c r="AA239" s="47"/>
      <c r="AB239" s="47"/>
      <c r="AC239" s="47"/>
      <c r="AD239" s="47"/>
      <c r="AE239" s="47"/>
    </row>
    <row r="240" spans="1:31" s="65" customFormat="1" x14ac:dyDescent="0.2">
      <c r="A240" s="93"/>
      <c r="B240" s="63"/>
      <c r="C240" s="47"/>
      <c r="D240" s="47"/>
      <c r="E240" s="47"/>
      <c r="F240" s="47"/>
      <c r="G240" s="47"/>
      <c r="H240" s="47"/>
      <c r="I240" s="47"/>
      <c r="J240" s="47"/>
      <c r="K240" s="47"/>
      <c r="L240" s="47"/>
      <c r="M240" s="47"/>
      <c r="N240" s="47"/>
      <c r="O240" s="47"/>
      <c r="P240" s="47"/>
      <c r="Q240" s="47"/>
      <c r="R240" s="47"/>
      <c r="T240" s="47"/>
      <c r="U240" s="47"/>
      <c r="V240" s="47"/>
      <c r="W240" s="47"/>
      <c r="X240" s="47"/>
      <c r="Y240" s="47"/>
      <c r="Z240" s="47"/>
      <c r="AA240" s="47"/>
      <c r="AB240" s="47"/>
      <c r="AC240" s="47"/>
      <c r="AD240" s="47"/>
      <c r="AE240" s="47"/>
    </row>
    <row r="241" spans="1:31" s="65" customFormat="1" x14ac:dyDescent="0.2">
      <c r="A241" s="93"/>
      <c r="B241" s="63"/>
      <c r="C241" s="47"/>
      <c r="D241" s="47"/>
      <c r="E241" s="47"/>
      <c r="F241" s="47"/>
      <c r="G241" s="47"/>
      <c r="H241" s="47"/>
      <c r="I241" s="47"/>
      <c r="J241" s="47"/>
      <c r="K241" s="47"/>
      <c r="L241" s="47"/>
      <c r="M241" s="47"/>
      <c r="N241" s="47"/>
      <c r="O241" s="47"/>
      <c r="P241" s="47"/>
      <c r="Q241" s="47"/>
      <c r="R241" s="47"/>
      <c r="T241" s="47"/>
      <c r="U241" s="47"/>
      <c r="V241" s="47"/>
      <c r="W241" s="47"/>
      <c r="X241" s="47"/>
      <c r="Y241" s="47"/>
      <c r="Z241" s="47"/>
      <c r="AA241" s="47"/>
      <c r="AB241" s="47"/>
      <c r="AC241" s="47"/>
      <c r="AD241" s="47"/>
      <c r="AE241" s="47"/>
    </row>
    <row r="242" spans="1:31" s="65" customFormat="1" x14ac:dyDescent="0.2">
      <c r="A242" s="93"/>
      <c r="B242" s="63"/>
      <c r="C242" s="47"/>
      <c r="D242" s="47"/>
      <c r="E242" s="47"/>
      <c r="F242" s="47"/>
      <c r="G242" s="47"/>
      <c r="H242" s="47"/>
      <c r="I242" s="47"/>
      <c r="J242" s="47"/>
      <c r="K242" s="47"/>
      <c r="L242" s="47"/>
      <c r="M242" s="47"/>
      <c r="N242" s="47"/>
      <c r="O242" s="47"/>
      <c r="P242" s="47"/>
      <c r="Q242" s="47"/>
      <c r="R242" s="47"/>
      <c r="T242" s="47"/>
      <c r="U242" s="47"/>
      <c r="V242" s="47"/>
      <c r="W242" s="47"/>
      <c r="X242" s="47"/>
      <c r="Y242" s="47"/>
      <c r="Z242" s="47"/>
      <c r="AA242" s="47"/>
      <c r="AB242" s="47"/>
      <c r="AC242" s="47"/>
      <c r="AD242" s="47"/>
      <c r="AE242" s="47"/>
    </row>
    <row r="243" spans="1:31" s="65" customFormat="1" x14ac:dyDescent="0.2">
      <c r="A243" s="93"/>
      <c r="B243" s="63"/>
      <c r="C243" s="47"/>
      <c r="D243" s="47"/>
      <c r="E243" s="47"/>
      <c r="F243" s="47"/>
      <c r="G243" s="47"/>
      <c r="H243" s="47"/>
      <c r="I243" s="47"/>
      <c r="J243" s="47"/>
      <c r="K243" s="47"/>
      <c r="L243" s="47"/>
      <c r="M243" s="47"/>
      <c r="N243" s="47"/>
      <c r="O243" s="47"/>
      <c r="P243" s="47"/>
      <c r="Q243" s="47"/>
      <c r="R243" s="47"/>
      <c r="T243" s="47"/>
      <c r="U243" s="47"/>
      <c r="V243" s="47"/>
      <c r="W243" s="47"/>
      <c r="X243" s="47"/>
      <c r="Y243" s="47"/>
      <c r="Z243" s="47"/>
      <c r="AA243" s="47"/>
      <c r="AB243" s="47"/>
      <c r="AC243" s="47"/>
      <c r="AD243" s="47"/>
      <c r="AE243" s="47"/>
    </row>
    <row r="244" spans="1:31" s="65" customFormat="1" x14ac:dyDescent="0.2">
      <c r="A244" s="93"/>
      <c r="B244" s="63"/>
      <c r="C244" s="47"/>
      <c r="D244" s="47"/>
      <c r="E244" s="47"/>
      <c r="F244" s="47"/>
      <c r="G244" s="47"/>
      <c r="H244" s="47"/>
      <c r="I244" s="47"/>
      <c r="J244" s="47"/>
      <c r="K244" s="47"/>
      <c r="L244" s="47"/>
      <c r="M244" s="47"/>
      <c r="N244" s="47"/>
      <c r="O244" s="47"/>
      <c r="P244" s="47"/>
      <c r="Q244" s="47"/>
      <c r="R244" s="47"/>
      <c r="T244" s="47"/>
      <c r="U244" s="47"/>
      <c r="V244" s="47"/>
      <c r="W244" s="47"/>
      <c r="X244" s="47"/>
      <c r="Y244" s="47"/>
      <c r="Z244" s="47"/>
      <c r="AA244" s="47"/>
      <c r="AB244" s="47"/>
      <c r="AC244" s="47"/>
      <c r="AD244" s="47"/>
      <c r="AE244" s="47"/>
    </row>
    <row r="245" spans="1:31" s="65" customFormat="1" x14ac:dyDescent="0.2">
      <c r="A245" s="93"/>
      <c r="B245" s="63"/>
      <c r="C245" s="47"/>
      <c r="D245" s="47"/>
      <c r="E245" s="47"/>
      <c r="F245" s="47"/>
      <c r="G245" s="47"/>
      <c r="H245" s="47"/>
      <c r="I245" s="47"/>
      <c r="J245" s="47"/>
      <c r="K245" s="47"/>
      <c r="L245" s="47"/>
      <c r="M245" s="47"/>
      <c r="N245" s="47"/>
      <c r="O245" s="47"/>
      <c r="P245" s="47"/>
      <c r="Q245" s="47"/>
      <c r="R245" s="47"/>
      <c r="T245" s="47"/>
      <c r="U245" s="47"/>
      <c r="V245" s="47"/>
      <c r="W245" s="47"/>
      <c r="X245" s="47"/>
      <c r="Y245" s="47"/>
      <c r="Z245" s="47"/>
      <c r="AA245" s="47"/>
      <c r="AB245" s="47"/>
      <c r="AC245" s="47"/>
      <c r="AD245" s="47"/>
      <c r="AE245" s="47"/>
    </row>
    <row r="246" spans="1:31" s="65" customFormat="1" x14ac:dyDescent="0.2">
      <c r="A246" s="93"/>
      <c r="B246" s="63"/>
      <c r="C246" s="47"/>
      <c r="D246" s="47"/>
      <c r="E246" s="47"/>
      <c r="F246" s="47"/>
      <c r="G246" s="47"/>
      <c r="H246" s="47"/>
      <c r="I246" s="47"/>
      <c r="J246" s="47"/>
      <c r="K246" s="47"/>
      <c r="L246" s="47"/>
      <c r="M246" s="47"/>
      <c r="N246" s="47"/>
      <c r="O246" s="47"/>
      <c r="P246" s="47"/>
      <c r="Q246" s="47"/>
      <c r="R246" s="47"/>
      <c r="T246" s="47"/>
      <c r="U246" s="47"/>
      <c r="V246" s="47"/>
      <c r="W246" s="47"/>
      <c r="X246" s="47"/>
      <c r="Y246" s="47"/>
      <c r="Z246" s="47"/>
      <c r="AA246" s="47"/>
      <c r="AB246" s="47"/>
      <c r="AC246" s="47"/>
      <c r="AD246" s="47"/>
      <c r="AE246" s="47"/>
    </row>
    <row r="247" spans="1:31" s="65" customFormat="1" x14ac:dyDescent="0.2">
      <c r="A247" s="93"/>
      <c r="B247" s="63"/>
      <c r="C247" s="47"/>
      <c r="D247" s="47"/>
      <c r="E247" s="47"/>
      <c r="F247" s="47"/>
      <c r="G247" s="47"/>
      <c r="H247" s="47"/>
      <c r="I247" s="47"/>
      <c r="J247" s="47"/>
      <c r="K247" s="47"/>
      <c r="L247" s="47"/>
      <c r="M247" s="47"/>
      <c r="N247" s="47"/>
      <c r="O247" s="47"/>
      <c r="P247" s="47"/>
      <c r="Q247" s="47"/>
      <c r="R247" s="47"/>
      <c r="T247" s="47"/>
      <c r="U247" s="47"/>
      <c r="V247" s="47"/>
      <c r="W247" s="47"/>
      <c r="X247" s="47"/>
      <c r="Y247" s="47"/>
      <c r="Z247" s="47"/>
      <c r="AA247" s="47"/>
      <c r="AB247" s="47"/>
      <c r="AC247" s="47"/>
      <c r="AD247" s="47"/>
      <c r="AE247" s="47"/>
    </row>
    <row r="248" spans="1:31" s="65" customFormat="1" x14ac:dyDescent="0.2">
      <c r="A248" s="93"/>
      <c r="B248" s="63"/>
      <c r="C248" s="47"/>
      <c r="D248" s="47"/>
      <c r="E248" s="47"/>
      <c r="F248" s="47"/>
      <c r="G248" s="47"/>
      <c r="H248" s="47"/>
      <c r="I248" s="47"/>
      <c r="J248" s="47"/>
      <c r="K248" s="47"/>
      <c r="L248" s="47"/>
      <c r="M248" s="47"/>
      <c r="N248" s="47"/>
      <c r="O248" s="47"/>
      <c r="P248" s="47"/>
      <c r="Q248" s="47"/>
      <c r="R248" s="47"/>
      <c r="T248" s="47"/>
      <c r="U248" s="47"/>
      <c r="V248" s="47"/>
      <c r="W248" s="47"/>
      <c r="X248" s="47"/>
      <c r="Y248" s="47"/>
      <c r="Z248" s="47"/>
      <c r="AA248" s="47"/>
      <c r="AB248" s="47"/>
      <c r="AC248" s="47"/>
      <c r="AD248" s="47"/>
      <c r="AE248" s="47"/>
    </row>
    <row r="249" spans="1:31" s="65" customFormat="1" x14ac:dyDescent="0.2">
      <c r="A249" s="93"/>
      <c r="B249" s="63"/>
      <c r="C249" s="47"/>
      <c r="D249" s="47"/>
      <c r="E249" s="47"/>
      <c r="F249" s="47"/>
      <c r="G249" s="47"/>
      <c r="H249" s="47"/>
      <c r="I249" s="47"/>
      <c r="J249" s="47"/>
      <c r="K249" s="47"/>
      <c r="L249" s="47"/>
      <c r="M249" s="47"/>
      <c r="N249" s="47"/>
      <c r="O249" s="47"/>
      <c r="P249" s="47"/>
      <c r="Q249" s="47"/>
      <c r="R249" s="47"/>
      <c r="T249" s="47"/>
      <c r="U249" s="47"/>
      <c r="V249" s="47"/>
      <c r="W249" s="47"/>
      <c r="X249" s="47"/>
      <c r="Y249" s="47"/>
      <c r="Z249" s="47"/>
      <c r="AA249" s="47"/>
      <c r="AB249" s="47"/>
      <c r="AC249" s="47"/>
      <c r="AD249" s="47"/>
      <c r="AE249" s="47"/>
    </row>
    <row r="250" spans="1:31" s="65" customFormat="1" x14ac:dyDescent="0.2">
      <c r="A250" s="93"/>
      <c r="B250" s="63"/>
      <c r="C250" s="47"/>
      <c r="D250" s="47"/>
      <c r="E250" s="47"/>
      <c r="F250" s="47"/>
      <c r="G250" s="47"/>
      <c r="H250" s="47"/>
      <c r="I250" s="47"/>
      <c r="J250" s="47"/>
      <c r="K250" s="47"/>
      <c r="L250" s="47"/>
      <c r="M250" s="47"/>
      <c r="N250" s="47"/>
      <c r="O250" s="47"/>
      <c r="P250" s="47"/>
      <c r="Q250" s="47"/>
      <c r="R250" s="47"/>
      <c r="T250" s="47"/>
      <c r="U250" s="47"/>
      <c r="V250" s="47"/>
      <c r="W250" s="47"/>
      <c r="X250" s="47"/>
      <c r="Y250" s="47"/>
      <c r="Z250" s="47"/>
      <c r="AA250" s="47"/>
      <c r="AB250" s="47"/>
      <c r="AC250" s="47"/>
      <c r="AD250" s="47"/>
      <c r="AE250" s="47"/>
    </row>
    <row r="251" spans="1:31" s="65" customFormat="1" x14ac:dyDescent="0.2">
      <c r="A251" s="93"/>
      <c r="B251" s="63"/>
      <c r="C251" s="47"/>
      <c r="D251" s="47"/>
      <c r="E251" s="47"/>
      <c r="F251" s="47"/>
      <c r="G251" s="47"/>
      <c r="H251" s="47"/>
      <c r="I251" s="47"/>
      <c r="J251" s="47"/>
      <c r="K251" s="47"/>
      <c r="L251" s="47"/>
      <c r="M251" s="47"/>
      <c r="N251" s="47"/>
      <c r="O251" s="47"/>
      <c r="P251" s="47"/>
      <c r="Q251" s="47"/>
      <c r="R251" s="47"/>
      <c r="T251" s="47"/>
      <c r="U251" s="47"/>
      <c r="V251" s="47"/>
      <c r="W251" s="47"/>
      <c r="X251" s="47"/>
      <c r="Y251" s="47"/>
      <c r="Z251" s="47"/>
      <c r="AA251" s="47"/>
      <c r="AB251" s="47"/>
      <c r="AC251" s="47"/>
      <c r="AD251" s="47"/>
      <c r="AE251" s="47"/>
    </row>
    <row r="252" spans="1:31" s="65" customFormat="1" x14ac:dyDescent="0.2">
      <c r="A252" s="93"/>
      <c r="B252" s="63"/>
      <c r="C252" s="47"/>
      <c r="D252" s="47"/>
      <c r="E252" s="47"/>
      <c r="F252" s="47"/>
      <c r="G252" s="47"/>
      <c r="H252" s="47"/>
      <c r="I252" s="47"/>
      <c r="J252" s="47"/>
      <c r="K252" s="47"/>
      <c r="L252" s="47"/>
      <c r="M252" s="47"/>
      <c r="N252" s="47"/>
      <c r="O252" s="47"/>
      <c r="P252" s="47"/>
      <c r="Q252" s="47"/>
      <c r="R252" s="47"/>
      <c r="T252" s="47"/>
      <c r="U252" s="47"/>
      <c r="V252" s="47"/>
      <c r="W252" s="47"/>
      <c r="X252" s="47"/>
      <c r="Y252" s="47"/>
      <c r="Z252" s="47"/>
      <c r="AA252" s="47"/>
      <c r="AB252" s="47"/>
      <c r="AC252" s="47"/>
      <c r="AD252" s="47"/>
      <c r="AE252" s="47"/>
    </row>
    <row r="253" spans="1:31" s="65" customFormat="1" x14ac:dyDescent="0.2">
      <c r="A253" s="93"/>
      <c r="B253" s="63"/>
      <c r="C253" s="47"/>
      <c r="D253" s="47"/>
      <c r="E253" s="47"/>
      <c r="F253" s="47"/>
      <c r="G253" s="47"/>
      <c r="H253" s="47"/>
      <c r="I253" s="47"/>
      <c r="J253" s="47"/>
      <c r="K253" s="47"/>
      <c r="L253" s="47"/>
      <c r="M253" s="47"/>
      <c r="N253" s="47"/>
      <c r="O253" s="47"/>
      <c r="P253" s="47"/>
      <c r="Q253" s="47"/>
      <c r="R253" s="47"/>
      <c r="T253" s="47"/>
      <c r="U253" s="47"/>
      <c r="V253" s="47"/>
      <c r="W253" s="47"/>
      <c r="X253" s="47"/>
      <c r="Y253" s="47"/>
      <c r="Z253" s="47"/>
      <c r="AA253" s="47"/>
      <c r="AB253" s="47"/>
      <c r="AC253" s="47"/>
      <c r="AD253" s="47"/>
      <c r="AE253" s="47"/>
    </row>
    <row r="254" spans="1:31" s="65" customFormat="1" x14ac:dyDescent="0.2">
      <c r="A254" s="93"/>
      <c r="B254" s="63"/>
      <c r="C254" s="47"/>
      <c r="D254" s="47"/>
      <c r="E254" s="47"/>
      <c r="F254" s="47"/>
      <c r="G254" s="47"/>
      <c r="H254" s="47"/>
      <c r="I254" s="47"/>
      <c r="J254" s="47"/>
      <c r="K254" s="47"/>
      <c r="L254" s="47"/>
      <c r="M254" s="47"/>
      <c r="N254" s="47"/>
      <c r="O254" s="47"/>
      <c r="P254" s="47"/>
      <c r="Q254" s="47"/>
      <c r="R254" s="47"/>
      <c r="T254" s="47"/>
      <c r="U254" s="47"/>
      <c r="V254" s="47"/>
      <c r="W254" s="47"/>
      <c r="X254" s="47"/>
      <c r="Y254" s="47"/>
      <c r="Z254" s="47"/>
      <c r="AA254" s="47"/>
      <c r="AB254" s="47"/>
      <c r="AC254" s="47"/>
      <c r="AD254" s="47"/>
      <c r="AE254" s="47"/>
    </row>
    <row r="255" spans="1:31" s="65" customFormat="1" x14ac:dyDescent="0.2">
      <c r="A255" s="93"/>
      <c r="B255" s="63"/>
      <c r="C255" s="47"/>
      <c r="D255" s="47"/>
      <c r="E255" s="47"/>
      <c r="F255" s="47"/>
      <c r="G255" s="47"/>
      <c r="H255" s="47"/>
      <c r="I255" s="47"/>
      <c r="J255" s="47"/>
      <c r="K255" s="47"/>
      <c r="L255" s="47"/>
      <c r="M255" s="47"/>
      <c r="N255" s="47"/>
      <c r="O255" s="47"/>
      <c r="P255" s="47"/>
      <c r="Q255" s="47"/>
      <c r="R255" s="47"/>
      <c r="T255" s="47"/>
      <c r="U255" s="47"/>
      <c r="V255" s="47"/>
      <c r="W255" s="47"/>
      <c r="X255" s="47"/>
      <c r="Y255" s="47"/>
      <c r="Z255" s="47"/>
      <c r="AA255" s="47"/>
      <c r="AB255" s="47"/>
      <c r="AC255" s="47"/>
      <c r="AD255" s="47"/>
      <c r="AE255" s="47"/>
    </row>
    <row r="256" spans="1:31" s="65" customFormat="1" x14ac:dyDescent="0.2">
      <c r="A256" s="93"/>
      <c r="B256" s="63"/>
      <c r="C256" s="47"/>
      <c r="D256" s="47"/>
      <c r="E256" s="47"/>
      <c r="F256" s="47"/>
      <c r="G256" s="47"/>
      <c r="H256" s="47"/>
      <c r="I256" s="47"/>
      <c r="J256" s="47"/>
      <c r="K256" s="47"/>
      <c r="L256" s="47"/>
      <c r="M256" s="47"/>
      <c r="N256" s="47"/>
      <c r="O256" s="47"/>
      <c r="P256" s="47"/>
      <c r="Q256" s="47"/>
      <c r="R256" s="47"/>
      <c r="T256" s="47"/>
      <c r="U256" s="47"/>
      <c r="V256" s="47"/>
      <c r="W256" s="47"/>
      <c r="X256" s="47"/>
      <c r="Y256" s="47"/>
      <c r="Z256" s="47"/>
      <c r="AA256" s="47"/>
      <c r="AB256" s="47"/>
      <c r="AC256" s="47"/>
      <c r="AD256" s="47"/>
      <c r="AE256" s="47"/>
    </row>
    <row r="257" spans="1:31" s="65" customFormat="1" x14ac:dyDescent="0.2">
      <c r="A257" s="93"/>
      <c r="B257" s="63"/>
      <c r="C257" s="47"/>
      <c r="D257" s="47"/>
      <c r="E257" s="47"/>
      <c r="F257" s="47"/>
      <c r="G257" s="47"/>
      <c r="H257" s="47"/>
      <c r="I257" s="47"/>
      <c r="J257" s="47"/>
      <c r="K257" s="47"/>
      <c r="L257" s="47"/>
      <c r="M257" s="47"/>
      <c r="N257" s="47"/>
      <c r="O257" s="47"/>
      <c r="P257" s="47"/>
      <c r="Q257" s="47"/>
      <c r="R257" s="47"/>
      <c r="T257" s="47"/>
      <c r="U257" s="47"/>
      <c r="V257" s="47"/>
      <c r="W257" s="47"/>
      <c r="X257" s="47"/>
      <c r="Y257" s="47"/>
      <c r="Z257" s="47"/>
      <c r="AA257" s="47"/>
      <c r="AB257" s="47"/>
      <c r="AC257" s="47"/>
      <c r="AD257" s="47"/>
      <c r="AE257" s="47"/>
    </row>
    <row r="258" spans="1:31" s="65" customFormat="1" x14ac:dyDescent="0.2">
      <c r="A258" s="93"/>
      <c r="B258" s="63"/>
      <c r="C258" s="47"/>
      <c r="D258" s="47"/>
      <c r="E258" s="47"/>
      <c r="F258" s="47"/>
      <c r="G258" s="47"/>
      <c r="H258" s="47"/>
      <c r="I258" s="47"/>
      <c r="J258" s="47"/>
      <c r="K258" s="47"/>
      <c r="L258" s="47"/>
      <c r="M258" s="47"/>
      <c r="N258" s="47"/>
      <c r="O258" s="47"/>
      <c r="P258" s="47"/>
      <c r="Q258" s="47"/>
      <c r="R258" s="47"/>
      <c r="T258" s="47"/>
      <c r="U258" s="47"/>
      <c r="V258" s="47"/>
      <c r="W258" s="47"/>
      <c r="X258" s="47"/>
      <c r="Y258" s="47"/>
      <c r="Z258" s="47"/>
      <c r="AA258" s="47"/>
      <c r="AB258" s="47"/>
      <c r="AC258" s="47"/>
      <c r="AD258" s="47"/>
      <c r="AE258" s="47"/>
    </row>
    <row r="259" spans="1:31" s="65" customFormat="1" x14ac:dyDescent="0.2">
      <c r="A259" s="93"/>
      <c r="B259" s="63"/>
      <c r="C259" s="47"/>
      <c r="D259" s="47"/>
      <c r="E259" s="47"/>
      <c r="F259" s="47"/>
      <c r="G259" s="47"/>
      <c r="H259" s="47"/>
      <c r="I259" s="47"/>
      <c r="J259" s="47"/>
      <c r="K259" s="47"/>
      <c r="L259" s="47"/>
      <c r="M259" s="47"/>
      <c r="N259" s="47"/>
      <c r="O259" s="47"/>
      <c r="P259" s="47"/>
      <c r="Q259" s="47"/>
      <c r="R259" s="47"/>
      <c r="T259" s="47"/>
      <c r="U259" s="47"/>
      <c r="V259" s="47"/>
      <c r="W259" s="47"/>
      <c r="X259" s="47"/>
      <c r="Y259" s="47"/>
      <c r="Z259" s="47"/>
      <c r="AA259" s="47"/>
      <c r="AB259" s="47"/>
      <c r="AC259" s="47"/>
      <c r="AD259" s="47"/>
      <c r="AE259" s="47"/>
    </row>
    <row r="260" spans="1:31" s="65" customFormat="1" x14ac:dyDescent="0.2">
      <c r="A260" s="93"/>
      <c r="B260" s="63"/>
      <c r="C260" s="47"/>
      <c r="D260" s="47"/>
      <c r="E260" s="47"/>
      <c r="F260" s="47"/>
      <c r="G260" s="47"/>
      <c r="H260" s="47"/>
      <c r="I260" s="47"/>
      <c r="J260" s="47"/>
      <c r="K260" s="47"/>
      <c r="L260" s="47"/>
      <c r="M260" s="47"/>
      <c r="N260" s="47"/>
      <c r="O260" s="47"/>
      <c r="P260" s="47"/>
      <c r="Q260" s="47"/>
      <c r="R260" s="47"/>
      <c r="T260" s="47"/>
      <c r="U260" s="47"/>
      <c r="V260" s="47"/>
      <c r="W260" s="47"/>
      <c r="X260" s="47"/>
      <c r="Y260" s="47"/>
      <c r="Z260" s="47"/>
      <c r="AA260" s="47"/>
      <c r="AB260" s="47"/>
      <c r="AC260" s="47"/>
      <c r="AD260" s="47"/>
      <c r="AE260" s="47"/>
    </row>
    <row r="261" spans="1:31" s="65" customFormat="1" x14ac:dyDescent="0.2">
      <c r="A261" s="93"/>
      <c r="B261" s="63"/>
      <c r="C261" s="47"/>
      <c r="D261" s="47"/>
      <c r="E261" s="47"/>
      <c r="F261" s="47"/>
      <c r="G261" s="47"/>
      <c r="H261" s="47"/>
      <c r="I261" s="47"/>
      <c r="J261" s="47"/>
      <c r="K261" s="47"/>
      <c r="L261" s="47"/>
      <c r="M261" s="47"/>
      <c r="N261" s="47"/>
      <c r="O261" s="47"/>
      <c r="P261" s="47"/>
      <c r="Q261" s="47"/>
      <c r="R261" s="47"/>
      <c r="T261" s="47"/>
      <c r="U261" s="47"/>
      <c r="V261" s="47"/>
      <c r="W261" s="47"/>
      <c r="X261" s="47"/>
      <c r="Y261" s="47"/>
      <c r="Z261" s="47"/>
      <c r="AA261" s="47"/>
      <c r="AB261" s="47"/>
      <c r="AC261" s="47"/>
      <c r="AD261" s="47"/>
      <c r="AE261" s="47"/>
    </row>
    <row r="262" spans="1:31" s="65" customFormat="1" x14ac:dyDescent="0.2">
      <c r="A262" s="93"/>
      <c r="B262" s="63"/>
      <c r="C262" s="47"/>
      <c r="D262" s="47"/>
      <c r="E262" s="47"/>
      <c r="F262" s="47"/>
      <c r="G262" s="47"/>
      <c r="H262" s="47"/>
      <c r="I262" s="47"/>
      <c r="J262" s="47"/>
      <c r="K262" s="47"/>
      <c r="L262" s="47"/>
      <c r="M262" s="47"/>
      <c r="N262" s="47"/>
      <c r="O262" s="47"/>
      <c r="P262" s="47"/>
      <c r="Q262" s="47"/>
      <c r="R262" s="47"/>
      <c r="T262" s="47"/>
      <c r="U262" s="47"/>
      <c r="V262" s="47"/>
      <c r="W262" s="47"/>
      <c r="X262" s="47"/>
      <c r="Y262" s="47"/>
      <c r="Z262" s="47"/>
      <c r="AA262" s="47"/>
      <c r="AB262" s="47"/>
      <c r="AC262" s="47"/>
      <c r="AD262" s="47"/>
      <c r="AE262" s="47"/>
    </row>
    <row r="263" spans="1:31" s="65" customFormat="1" x14ac:dyDescent="0.2">
      <c r="A263" s="93"/>
      <c r="B263" s="63"/>
      <c r="C263" s="47"/>
      <c r="D263" s="47"/>
      <c r="E263" s="47"/>
      <c r="F263" s="47"/>
      <c r="G263" s="47"/>
      <c r="H263" s="47"/>
      <c r="I263" s="47"/>
      <c r="J263" s="47"/>
      <c r="K263" s="47"/>
      <c r="L263" s="47"/>
      <c r="M263" s="47"/>
      <c r="N263" s="47"/>
      <c r="O263" s="47"/>
      <c r="P263" s="47"/>
      <c r="Q263" s="47"/>
      <c r="R263" s="47"/>
      <c r="T263" s="47"/>
      <c r="U263" s="47"/>
      <c r="V263" s="47"/>
      <c r="W263" s="47"/>
      <c r="X263" s="47"/>
      <c r="Y263" s="47"/>
      <c r="Z263" s="47"/>
      <c r="AA263" s="47"/>
      <c r="AB263" s="47"/>
      <c r="AC263" s="47"/>
      <c r="AD263" s="47"/>
      <c r="AE263" s="47"/>
    </row>
    <row r="264" spans="1:31" s="65" customFormat="1" x14ac:dyDescent="0.2">
      <c r="A264" s="93"/>
      <c r="B264" s="63"/>
      <c r="C264" s="47"/>
      <c r="D264" s="47"/>
      <c r="E264" s="47"/>
      <c r="F264" s="47"/>
      <c r="G264" s="47"/>
      <c r="H264" s="47"/>
      <c r="I264" s="47"/>
      <c r="J264" s="47"/>
      <c r="K264" s="47"/>
      <c r="L264" s="47"/>
      <c r="M264" s="47"/>
      <c r="N264" s="47"/>
      <c r="O264" s="47"/>
      <c r="P264" s="47"/>
      <c r="Q264" s="47"/>
      <c r="R264" s="47"/>
      <c r="T264" s="47"/>
      <c r="U264" s="47"/>
      <c r="V264" s="47"/>
      <c r="W264" s="47"/>
      <c r="X264" s="47"/>
      <c r="Y264" s="47"/>
      <c r="Z264" s="47"/>
      <c r="AA264" s="47"/>
      <c r="AB264" s="47"/>
      <c r="AC264" s="47"/>
      <c r="AD264" s="47"/>
      <c r="AE264" s="47"/>
    </row>
    <row r="265" spans="1:31" s="65" customFormat="1" x14ac:dyDescent="0.2">
      <c r="A265" s="93"/>
      <c r="B265" s="63"/>
      <c r="C265" s="47"/>
      <c r="D265" s="47"/>
      <c r="E265" s="47"/>
      <c r="F265" s="47"/>
      <c r="G265" s="47"/>
      <c r="H265" s="47"/>
      <c r="I265" s="47"/>
      <c r="J265" s="47"/>
      <c r="K265" s="47"/>
      <c r="L265" s="47"/>
      <c r="M265" s="47"/>
      <c r="N265" s="47"/>
      <c r="O265" s="47"/>
      <c r="P265" s="47"/>
      <c r="Q265" s="47"/>
      <c r="R265" s="47"/>
      <c r="T265" s="47"/>
      <c r="U265" s="47"/>
      <c r="V265" s="47"/>
      <c r="W265" s="47"/>
      <c r="X265" s="47"/>
      <c r="Y265" s="47"/>
      <c r="Z265" s="47"/>
      <c r="AA265" s="47"/>
      <c r="AB265" s="47"/>
      <c r="AC265" s="47"/>
      <c r="AD265" s="47"/>
      <c r="AE265" s="47"/>
    </row>
    <row r="266" spans="1:31" s="65" customFormat="1" x14ac:dyDescent="0.2">
      <c r="A266" s="93"/>
      <c r="B266" s="63"/>
      <c r="C266" s="47"/>
      <c r="D266" s="47"/>
      <c r="E266" s="47"/>
      <c r="F266" s="47"/>
      <c r="G266" s="47"/>
      <c r="H266" s="47"/>
      <c r="I266" s="47"/>
      <c r="J266" s="47"/>
      <c r="K266" s="47"/>
      <c r="L266" s="47"/>
      <c r="M266" s="47"/>
      <c r="N266" s="47"/>
      <c r="O266" s="47"/>
      <c r="P266" s="47"/>
      <c r="Q266" s="47"/>
      <c r="R266" s="47"/>
      <c r="T266" s="47"/>
      <c r="U266" s="47"/>
      <c r="V266" s="47"/>
      <c r="W266" s="47"/>
      <c r="X266" s="47"/>
      <c r="Y266" s="47"/>
      <c r="Z266" s="47"/>
      <c r="AA266" s="47"/>
      <c r="AB266" s="47"/>
      <c r="AC266" s="47"/>
      <c r="AD266" s="47"/>
      <c r="AE266" s="47"/>
    </row>
    <row r="267" spans="1:31" s="65" customFormat="1" x14ac:dyDescent="0.2">
      <c r="A267" s="93"/>
      <c r="B267" s="63"/>
      <c r="C267" s="47"/>
      <c r="D267" s="47"/>
      <c r="E267" s="47"/>
      <c r="F267" s="47"/>
      <c r="G267" s="47"/>
      <c r="H267" s="47"/>
      <c r="I267" s="47"/>
      <c r="J267" s="47"/>
      <c r="K267" s="47"/>
      <c r="L267" s="47"/>
      <c r="M267" s="47"/>
      <c r="N267" s="47"/>
      <c r="O267" s="47"/>
      <c r="P267" s="47"/>
      <c r="Q267" s="47"/>
      <c r="R267" s="47"/>
      <c r="T267" s="47"/>
      <c r="U267" s="47"/>
      <c r="V267" s="47"/>
      <c r="W267" s="47"/>
      <c r="X267" s="47"/>
      <c r="Y267" s="47"/>
      <c r="Z267" s="47"/>
      <c r="AA267" s="47"/>
      <c r="AB267" s="47"/>
      <c r="AC267" s="47"/>
      <c r="AD267" s="47"/>
      <c r="AE267" s="47"/>
    </row>
    <row r="268" spans="1:31" s="65" customFormat="1" x14ac:dyDescent="0.2">
      <c r="A268" s="93"/>
      <c r="B268" s="63"/>
      <c r="C268" s="47"/>
      <c r="D268" s="47"/>
      <c r="E268" s="47"/>
      <c r="F268" s="47"/>
      <c r="G268" s="47"/>
      <c r="H268" s="47"/>
      <c r="I268" s="47"/>
      <c r="J268" s="47"/>
      <c r="K268" s="47"/>
      <c r="L268" s="47"/>
      <c r="M268" s="47"/>
      <c r="N268" s="47"/>
      <c r="O268" s="47"/>
      <c r="P268" s="47"/>
      <c r="Q268" s="47"/>
      <c r="R268" s="47"/>
      <c r="T268" s="47"/>
      <c r="U268" s="47"/>
      <c r="V268" s="47"/>
      <c r="W268" s="47"/>
      <c r="X268" s="47"/>
      <c r="Y268" s="47"/>
      <c r="Z268" s="47"/>
      <c r="AA268" s="47"/>
      <c r="AB268" s="47"/>
      <c r="AC268" s="47"/>
      <c r="AD268" s="47"/>
      <c r="AE268" s="47"/>
    </row>
    <row r="269" spans="1:31" s="65" customFormat="1" x14ac:dyDescent="0.2">
      <c r="A269" s="93"/>
      <c r="B269" s="63"/>
      <c r="C269" s="47"/>
      <c r="D269" s="47"/>
      <c r="E269" s="47"/>
      <c r="F269" s="47"/>
      <c r="G269" s="47"/>
      <c r="H269" s="47"/>
      <c r="I269" s="47"/>
      <c r="J269" s="47"/>
      <c r="K269" s="47"/>
      <c r="L269" s="47"/>
      <c r="M269" s="47"/>
      <c r="N269" s="47"/>
      <c r="O269" s="47"/>
      <c r="P269" s="47"/>
      <c r="Q269" s="47"/>
      <c r="R269" s="47"/>
      <c r="T269" s="47"/>
      <c r="U269" s="47"/>
      <c r="V269" s="47"/>
      <c r="W269" s="47"/>
      <c r="X269" s="47"/>
      <c r="Y269" s="47"/>
      <c r="Z269" s="47"/>
      <c r="AA269" s="47"/>
      <c r="AB269" s="47"/>
      <c r="AC269" s="47"/>
      <c r="AD269" s="47"/>
      <c r="AE269" s="47"/>
    </row>
    <row r="270" spans="1:31" s="65" customFormat="1" x14ac:dyDescent="0.2">
      <c r="A270" s="93"/>
      <c r="B270" s="63"/>
      <c r="C270" s="47"/>
      <c r="D270" s="47"/>
      <c r="E270" s="47"/>
      <c r="F270" s="47"/>
      <c r="G270" s="47"/>
      <c r="H270" s="47"/>
      <c r="I270" s="47"/>
      <c r="J270" s="47"/>
      <c r="K270" s="47"/>
      <c r="L270" s="47"/>
      <c r="M270" s="47"/>
      <c r="N270" s="47"/>
      <c r="O270" s="47"/>
      <c r="P270" s="47"/>
      <c r="Q270" s="47"/>
      <c r="R270" s="47"/>
      <c r="T270" s="47"/>
      <c r="U270" s="47"/>
      <c r="V270" s="47"/>
      <c r="W270" s="47"/>
      <c r="X270" s="47"/>
      <c r="Y270" s="47"/>
      <c r="Z270" s="47"/>
      <c r="AA270" s="47"/>
      <c r="AB270" s="47"/>
      <c r="AC270" s="47"/>
      <c r="AD270" s="47"/>
      <c r="AE270" s="47"/>
    </row>
    <row r="271" spans="1:31" s="65" customFormat="1" x14ac:dyDescent="0.2">
      <c r="A271" s="93"/>
      <c r="B271" s="63"/>
      <c r="C271" s="47"/>
      <c r="D271" s="47"/>
      <c r="E271" s="47"/>
      <c r="F271" s="47"/>
      <c r="G271" s="47"/>
      <c r="H271" s="47"/>
      <c r="I271" s="47"/>
      <c r="J271" s="47"/>
      <c r="K271" s="47"/>
      <c r="L271" s="47"/>
      <c r="M271" s="47"/>
      <c r="N271" s="47"/>
      <c r="O271" s="47"/>
      <c r="P271" s="47"/>
      <c r="Q271" s="47"/>
      <c r="R271" s="47"/>
      <c r="T271" s="47"/>
      <c r="U271" s="47"/>
      <c r="V271" s="47"/>
      <c r="W271" s="47"/>
      <c r="X271" s="47"/>
      <c r="Y271" s="47"/>
      <c r="Z271" s="47"/>
      <c r="AA271" s="47"/>
      <c r="AB271" s="47"/>
      <c r="AC271" s="47"/>
      <c r="AD271" s="47"/>
      <c r="AE271" s="47"/>
    </row>
    <row r="272" spans="1:31" s="65" customFormat="1" x14ac:dyDescent="0.2">
      <c r="A272" s="93"/>
      <c r="B272" s="63"/>
      <c r="C272" s="47"/>
      <c r="D272" s="47"/>
      <c r="E272" s="47"/>
      <c r="F272" s="47"/>
      <c r="G272" s="47"/>
      <c r="H272" s="47"/>
      <c r="I272" s="47"/>
      <c r="J272" s="47"/>
      <c r="K272" s="47"/>
      <c r="L272" s="47"/>
      <c r="M272" s="47"/>
      <c r="N272" s="47"/>
      <c r="O272" s="47"/>
      <c r="P272" s="47"/>
      <c r="Q272" s="47"/>
      <c r="R272" s="47"/>
      <c r="T272" s="47"/>
      <c r="U272" s="47"/>
      <c r="V272" s="47"/>
      <c r="W272" s="47"/>
      <c r="X272" s="47"/>
      <c r="Y272" s="47"/>
      <c r="Z272" s="47"/>
      <c r="AA272" s="47"/>
      <c r="AB272" s="47"/>
      <c r="AC272" s="47"/>
      <c r="AD272" s="47"/>
      <c r="AE272" s="47"/>
    </row>
    <row r="273" spans="1:31" s="65" customFormat="1" x14ac:dyDescent="0.2">
      <c r="A273" s="93"/>
      <c r="B273" s="63"/>
      <c r="C273" s="47"/>
      <c r="D273" s="47"/>
      <c r="E273" s="47"/>
      <c r="F273" s="47"/>
      <c r="G273" s="47"/>
      <c r="H273" s="47"/>
      <c r="I273" s="47"/>
      <c r="J273" s="47"/>
      <c r="K273" s="47"/>
      <c r="L273" s="47"/>
      <c r="M273" s="47"/>
      <c r="N273" s="47"/>
      <c r="O273" s="47"/>
      <c r="P273" s="47"/>
      <c r="Q273" s="47"/>
      <c r="R273" s="47"/>
      <c r="T273" s="47"/>
      <c r="U273" s="47"/>
      <c r="V273" s="47"/>
      <c r="W273" s="47"/>
      <c r="X273" s="47"/>
      <c r="Y273" s="47"/>
      <c r="Z273" s="47"/>
      <c r="AA273" s="47"/>
      <c r="AB273" s="47"/>
      <c r="AC273" s="47"/>
      <c r="AD273" s="47"/>
      <c r="AE273" s="47"/>
    </row>
    <row r="274" spans="1:31" s="65" customFormat="1" x14ac:dyDescent="0.2">
      <c r="A274" s="93"/>
      <c r="B274" s="63"/>
      <c r="C274" s="47"/>
      <c r="D274" s="47"/>
      <c r="E274" s="47"/>
      <c r="F274" s="47"/>
      <c r="G274" s="47"/>
      <c r="H274" s="47"/>
      <c r="I274" s="47"/>
      <c r="J274" s="47"/>
      <c r="K274" s="47"/>
      <c r="L274" s="47"/>
      <c r="M274" s="47"/>
      <c r="N274" s="47"/>
      <c r="O274" s="47"/>
      <c r="P274" s="47"/>
      <c r="Q274" s="47"/>
      <c r="R274" s="47"/>
      <c r="T274" s="47"/>
      <c r="U274" s="47"/>
      <c r="V274" s="47"/>
      <c r="W274" s="47"/>
      <c r="X274" s="47"/>
      <c r="Y274" s="47"/>
      <c r="Z274" s="47"/>
      <c r="AA274" s="47"/>
      <c r="AB274" s="47"/>
      <c r="AC274" s="47"/>
      <c r="AD274" s="47"/>
      <c r="AE274" s="47"/>
    </row>
    <row r="275" spans="1:31" s="65" customFormat="1" x14ac:dyDescent="0.2">
      <c r="A275" s="93"/>
      <c r="B275" s="63"/>
      <c r="C275" s="47"/>
      <c r="D275" s="47"/>
      <c r="E275" s="47"/>
      <c r="F275" s="47"/>
      <c r="G275" s="47"/>
      <c r="H275" s="47"/>
      <c r="I275" s="47"/>
      <c r="J275" s="47"/>
      <c r="K275" s="47"/>
      <c r="L275" s="47"/>
      <c r="M275" s="47"/>
      <c r="N275" s="47"/>
      <c r="O275" s="47"/>
      <c r="P275" s="47"/>
      <c r="Q275" s="47"/>
      <c r="R275" s="47"/>
      <c r="T275" s="47"/>
      <c r="U275" s="47"/>
      <c r="V275" s="47"/>
      <c r="W275" s="47"/>
      <c r="X275" s="47"/>
      <c r="Y275" s="47"/>
      <c r="Z275" s="47"/>
      <c r="AA275" s="47"/>
      <c r="AB275" s="47"/>
      <c r="AC275" s="47"/>
      <c r="AD275" s="47"/>
      <c r="AE275" s="47"/>
    </row>
    <row r="276" spans="1:31" s="65" customFormat="1" x14ac:dyDescent="0.2">
      <c r="A276" s="93"/>
      <c r="B276" s="63"/>
      <c r="C276" s="47"/>
      <c r="D276" s="47"/>
      <c r="E276" s="47"/>
      <c r="F276" s="47"/>
      <c r="G276" s="47"/>
      <c r="H276" s="47"/>
      <c r="I276" s="47"/>
      <c r="J276" s="47"/>
      <c r="K276" s="47"/>
      <c r="L276" s="47"/>
      <c r="M276" s="47"/>
      <c r="N276" s="47"/>
      <c r="O276" s="47"/>
      <c r="P276" s="47"/>
      <c r="Q276" s="47"/>
      <c r="R276" s="47"/>
      <c r="T276" s="47"/>
      <c r="U276" s="47"/>
      <c r="V276" s="47"/>
      <c r="W276" s="47"/>
      <c r="X276" s="47"/>
      <c r="Y276" s="47"/>
      <c r="Z276" s="47"/>
      <c r="AA276" s="47"/>
      <c r="AB276" s="47"/>
      <c r="AC276" s="47"/>
      <c r="AD276" s="47"/>
      <c r="AE276" s="47"/>
    </row>
    <row r="277" spans="1:31" s="65" customFormat="1" x14ac:dyDescent="0.2">
      <c r="A277" s="93"/>
      <c r="B277" s="63"/>
      <c r="C277" s="47"/>
      <c r="D277" s="47"/>
      <c r="E277" s="47"/>
      <c r="F277" s="47"/>
      <c r="G277" s="47"/>
      <c r="H277" s="47"/>
      <c r="I277" s="47"/>
      <c r="J277" s="47"/>
      <c r="K277" s="47"/>
      <c r="L277" s="47"/>
      <c r="M277" s="47"/>
      <c r="N277" s="47"/>
      <c r="O277" s="47"/>
      <c r="P277" s="47"/>
      <c r="Q277" s="47"/>
      <c r="R277" s="47"/>
      <c r="T277" s="47"/>
      <c r="U277" s="47"/>
      <c r="V277" s="47"/>
      <c r="W277" s="47"/>
      <c r="X277" s="47"/>
      <c r="Y277" s="47"/>
      <c r="Z277" s="47"/>
      <c r="AA277" s="47"/>
      <c r="AB277" s="47"/>
      <c r="AC277" s="47"/>
      <c r="AD277" s="47"/>
      <c r="AE277" s="47"/>
    </row>
    <row r="278" spans="1:31" s="65" customFormat="1" x14ac:dyDescent="0.2">
      <c r="A278" s="93"/>
      <c r="B278" s="63"/>
      <c r="C278" s="47"/>
      <c r="D278" s="47"/>
      <c r="E278" s="47"/>
      <c r="F278" s="47"/>
      <c r="G278" s="47"/>
      <c r="H278" s="47"/>
      <c r="I278" s="47"/>
      <c r="J278" s="47"/>
      <c r="K278" s="47"/>
      <c r="L278" s="47"/>
      <c r="M278" s="47"/>
      <c r="N278" s="47"/>
      <c r="O278" s="47"/>
      <c r="P278" s="47"/>
      <c r="Q278" s="47"/>
      <c r="R278" s="47"/>
      <c r="T278" s="47"/>
      <c r="U278" s="47"/>
      <c r="V278" s="47"/>
      <c r="W278" s="47"/>
      <c r="X278" s="47"/>
      <c r="Y278" s="47"/>
      <c r="Z278" s="47"/>
      <c r="AA278" s="47"/>
      <c r="AB278" s="47"/>
      <c r="AC278" s="47"/>
      <c r="AD278" s="47"/>
      <c r="AE278" s="47"/>
    </row>
    <row r="279" spans="1:31" s="65" customFormat="1" x14ac:dyDescent="0.2">
      <c r="A279" s="93"/>
      <c r="B279" s="63"/>
      <c r="C279" s="47"/>
      <c r="D279" s="47"/>
      <c r="E279" s="47"/>
      <c r="F279" s="47"/>
      <c r="G279" s="47"/>
      <c r="H279" s="47"/>
      <c r="I279" s="47"/>
      <c r="J279" s="47"/>
      <c r="K279" s="47"/>
      <c r="L279" s="47"/>
      <c r="M279" s="47"/>
      <c r="N279" s="47"/>
      <c r="O279" s="47"/>
      <c r="P279" s="47"/>
      <c r="Q279" s="47"/>
      <c r="R279" s="47"/>
      <c r="T279" s="47"/>
      <c r="U279" s="47"/>
      <c r="V279" s="47"/>
      <c r="W279" s="47"/>
      <c r="X279" s="47"/>
      <c r="Y279" s="47"/>
      <c r="Z279" s="47"/>
      <c r="AA279" s="47"/>
      <c r="AB279" s="47"/>
      <c r="AC279" s="47"/>
      <c r="AD279" s="47"/>
      <c r="AE279" s="47"/>
    </row>
    <row r="280" spans="1:31" s="65" customFormat="1" x14ac:dyDescent="0.2">
      <c r="A280" s="93"/>
      <c r="B280" s="63"/>
      <c r="C280" s="47"/>
      <c r="D280" s="47"/>
      <c r="E280" s="47"/>
      <c r="F280" s="47"/>
      <c r="G280" s="47"/>
      <c r="H280" s="47"/>
      <c r="I280" s="47"/>
      <c r="J280" s="47"/>
      <c r="K280" s="47"/>
      <c r="L280" s="47"/>
      <c r="M280" s="47"/>
      <c r="N280" s="47"/>
      <c r="O280" s="47"/>
      <c r="P280" s="47"/>
      <c r="Q280" s="47"/>
      <c r="R280" s="47"/>
      <c r="T280" s="47"/>
      <c r="U280" s="47"/>
      <c r="V280" s="47"/>
      <c r="W280" s="47"/>
      <c r="X280" s="47"/>
      <c r="Y280" s="47"/>
      <c r="Z280" s="47"/>
      <c r="AA280" s="47"/>
      <c r="AB280" s="47"/>
      <c r="AC280" s="47"/>
      <c r="AD280" s="47"/>
      <c r="AE280" s="47"/>
    </row>
    <row r="281" spans="1:31" s="65" customFormat="1" x14ac:dyDescent="0.2">
      <c r="A281" s="93"/>
      <c r="B281" s="63"/>
      <c r="C281" s="47"/>
      <c r="D281" s="47"/>
      <c r="E281" s="47"/>
      <c r="F281" s="47"/>
      <c r="G281" s="47"/>
      <c r="H281" s="47"/>
      <c r="I281" s="47"/>
      <c r="J281" s="47"/>
      <c r="K281" s="47"/>
      <c r="L281" s="47"/>
      <c r="M281" s="47"/>
      <c r="N281" s="47"/>
      <c r="O281" s="47"/>
      <c r="P281" s="47"/>
      <c r="Q281" s="47"/>
      <c r="R281" s="47"/>
      <c r="T281" s="47"/>
      <c r="U281" s="47"/>
      <c r="V281" s="47"/>
      <c r="W281" s="47"/>
      <c r="X281" s="47"/>
      <c r="Y281" s="47"/>
      <c r="Z281" s="47"/>
      <c r="AA281" s="47"/>
      <c r="AB281" s="47"/>
      <c r="AC281" s="47"/>
      <c r="AD281" s="47"/>
      <c r="AE281" s="47"/>
    </row>
    <row r="282" spans="1:31" s="65" customFormat="1" x14ac:dyDescent="0.2">
      <c r="A282" s="93"/>
      <c r="B282" s="63"/>
      <c r="C282" s="47"/>
      <c r="D282" s="47"/>
      <c r="E282" s="47"/>
      <c r="F282" s="47"/>
      <c r="G282" s="47"/>
      <c r="H282" s="47"/>
      <c r="I282" s="47"/>
      <c r="J282" s="47"/>
      <c r="K282" s="47"/>
      <c r="L282" s="47"/>
      <c r="M282" s="47"/>
      <c r="N282" s="47"/>
      <c r="O282" s="47"/>
      <c r="P282" s="47"/>
      <c r="Q282" s="47"/>
      <c r="R282" s="47"/>
      <c r="T282" s="47"/>
      <c r="U282" s="47"/>
      <c r="V282" s="47"/>
      <c r="W282" s="47"/>
      <c r="X282" s="47"/>
      <c r="Y282" s="47"/>
      <c r="Z282" s="47"/>
      <c r="AA282" s="47"/>
      <c r="AB282" s="47"/>
      <c r="AC282" s="47"/>
      <c r="AD282" s="47"/>
      <c r="AE282" s="47"/>
    </row>
    <row r="283" spans="1:31" s="65" customFormat="1" x14ac:dyDescent="0.2">
      <c r="A283" s="93"/>
      <c r="B283" s="63"/>
      <c r="C283" s="47"/>
      <c r="D283" s="47"/>
      <c r="E283" s="47"/>
      <c r="F283" s="47"/>
      <c r="G283" s="47"/>
      <c r="H283" s="47"/>
      <c r="I283" s="47"/>
      <c r="J283" s="47"/>
      <c r="K283" s="47"/>
      <c r="L283" s="47"/>
      <c r="M283" s="47"/>
      <c r="N283" s="47"/>
      <c r="O283" s="47"/>
      <c r="P283" s="47"/>
      <c r="Q283" s="47"/>
      <c r="R283" s="47"/>
      <c r="T283" s="47"/>
      <c r="U283" s="47"/>
      <c r="V283" s="47"/>
      <c r="W283" s="47"/>
      <c r="X283" s="47"/>
      <c r="Y283" s="47"/>
      <c r="Z283" s="47"/>
      <c r="AA283" s="47"/>
      <c r="AB283" s="47"/>
      <c r="AC283" s="47"/>
      <c r="AD283" s="47"/>
      <c r="AE283" s="47"/>
    </row>
    <row r="284" spans="1:31" s="65" customFormat="1" x14ac:dyDescent="0.2">
      <c r="A284" s="93"/>
      <c r="B284" s="63"/>
      <c r="C284" s="47"/>
      <c r="D284" s="47"/>
      <c r="E284" s="47"/>
      <c r="F284" s="47"/>
      <c r="G284" s="47"/>
      <c r="H284" s="47"/>
      <c r="I284" s="47"/>
      <c r="J284" s="47"/>
      <c r="K284" s="47"/>
      <c r="L284" s="47"/>
      <c r="M284" s="47"/>
      <c r="N284" s="47"/>
      <c r="O284" s="47"/>
      <c r="P284" s="47"/>
      <c r="Q284" s="47"/>
      <c r="R284" s="47"/>
      <c r="T284" s="47"/>
      <c r="U284" s="47"/>
      <c r="V284" s="47"/>
      <c r="W284" s="47"/>
      <c r="X284" s="47"/>
      <c r="Y284" s="47"/>
      <c r="Z284" s="47"/>
      <c r="AA284" s="47"/>
      <c r="AB284" s="47"/>
      <c r="AC284" s="47"/>
      <c r="AD284" s="47"/>
      <c r="AE284" s="47"/>
    </row>
    <row r="285" spans="1:31" s="65" customFormat="1" x14ac:dyDescent="0.2">
      <c r="A285" s="93"/>
      <c r="B285" s="63"/>
      <c r="C285" s="47"/>
      <c r="D285" s="47"/>
      <c r="E285" s="47"/>
      <c r="F285" s="47"/>
      <c r="G285" s="47"/>
      <c r="H285" s="47"/>
      <c r="I285" s="47"/>
      <c r="J285" s="47"/>
      <c r="K285" s="47"/>
      <c r="L285" s="47"/>
      <c r="M285" s="47"/>
      <c r="N285" s="47"/>
      <c r="O285" s="47"/>
      <c r="P285" s="47"/>
      <c r="Q285" s="47"/>
      <c r="R285" s="47"/>
      <c r="T285" s="47"/>
      <c r="U285" s="47"/>
      <c r="V285" s="47"/>
      <c r="W285" s="47"/>
      <c r="X285" s="47"/>
      <c r="Y285" s="47"/>
      <c r="Z285" s="47"/>
      <c r="AA285" s="47"/>
      <c r="AB285" s="47"/>
      <c r="AC285" s="47"/>
      <c r="AD285" s="47"/>
      <c r="AE285" s="47"/>
    </row>
    <row r="286" spans="1:31" s="65" customFormat="1" x14ac:dyDescent="0.2">
      <c r="A286" s="93"/>
      <c r="B286" s="63"/>
      <c r="C286" s="47"/>
      <c r="D286" s="47"/>
      <c r="E286" s="47"/>
      <c r="F286" s="47"/>
      <c r="G286" s="47"/>
      <c r="H286" s="47"/>
      <c r="I286" s="47"/>
      <c r="J286" s="47"/>
      <c r="K286" s="47"/>
      <c r="L286" s="47"/>
      <c r="M286" s="47"/>
      <c r="N286" s="47"/>
      <c r="O286" s="47"/>
      <c r="P286" s="47"/>
      <c r="Q286" s="47"/>
      <c r="R286" s="47"/>
      <c r="T286" s="47"/>
      <c r="U286" s="47"/>
      <c r="V286" s="47"/>
      <c r="W286" s="47"/>
      <c r="X286" s="47"/>
      <c r="Y286" s="47"/>
      <c r="Z286" s="47"/>
      <c r="AA286" s="47"/>
      <c r="AB286" s="47"/>
      <c r="AC286" s="47"/>
      <c r="AD286" s="47"/>
      <c r="AE286" s="47"/>
    </row>
    <row r="287" spans="1:31" s="65" customFormat="1" x14ac:dyDescent="0.2">
      <c r="A287" s="93"/>
      <c r="B287" s="63"/>
      <c r="C287" s="47"/>
      <c r="D287" s="47"/>
      <c r="E287" s="47"/>
      <c r="F287" s="47"/>
      <c r="G287" s="47"/>
      <c r="H287" s="47"/>
      <c r="I287" s="47"/>
      <c r="J287" s="47"/>
      <c r="K287" s="47"/>
      <c r="L287" s="47"/>
      <c r="M287" s="47"/>
      <c r="N287" s="47"/>
      <c r="O287" s="47"/>
      <c r="P287" s="47"/>
      <c r="Q287" s="47"/>
      <c r="R287" s="47"/>
      <c r="T287" s="47"/>
      <c r="U287" s="47"/>
      <c r="V287" s="47"/>
      <c r="W287" s="47"/>
      <c r="X287" s="47"/>
      <c r="Y287" s="47"/>
      <c r="Z287" s="47"/>
      <c r="AA287" s="47"/>
      <c r="AB287" s="47"/>
      <c r="AC287" s="47"/>
      <c r="AD287" s="47"/>
      <c r="AE287" s="47"/>
    </row>
    <row r="288" spans="1:31" s="65" customFormat="1" x14ac:dyDescent="0.2">
      <c r="A288" s="93"/>
      <c r="B288" s="63"/>
      <c r="C288" s="47"/>
      <c r="D288" s="47"/>
      <c r="E288" s="47"/>
      <c r="F288" s="47"/>
      <c r="G288" s="47"/>
      <c r="H288" s="47"/>
      <c r="I288" s="47"/>
      <c r="J288" s="47"/>
      <c r="K288" s="47"/>
      <c r="L288" s="47"/>
      <c r="M288" s="47"/>
      <c r="N288" s="47"/>
      <c r="O288" s="47"/>
      <c r="P288" s="47"/>
      <c r="Q288" s="47"/>
      <c r="R288" s="47"/>
      <c r="T288" s="47"/>
      <c r="U288" s="47"/>
      <c r="V288" s="47"/>
      <c r="W288" s="47"/>
      <c r="X288" s="47"/>
      <c r="Y288" s="47"/>
      <c r="Z288" s="47"/>
      <c r="AA288" s="47"/>
      <c r="AB288" s="47"/>
      <c r="AC288" s="47"/>
      <c r="AD288" s="47"/>
      <c r="AE288" s="47"/>
    </row>
    <row r="289" spans="1:31" s="65" customFormat="1" x14ac:dyDescent="0.2">
      <c r="A289" s="93"/>
      <c r="B289" s="63"/>
      <c r="C289" s="47"/>
      <c r="D289" s="47"/>
      <c r="E289" s="47"/>
      <c r="F289" s="47"/>
      <c r="G289" s="47"/>
      <c r="H289" s="47"/>
      <c r="I289" s="47"/>
      <c r="J289" s="47"/>
      <c r="K289" s="47"/>
      <c r="L289" s="47"/>
      <c r="M289" s="47"/>
      <c r="N289" s="47"/>
      <c r="O289" s="47"/>
      <c r="P289" s="47"/>
      <c r="Q289" s="47"/>
      <c r="R289" s="47"/>
      <c r="T289" s="47"/>
      <c r="U289" s="47"/>
      <c r="V289" s="47"/>
      <c r="W289" s="47"/>
      <c r="X289" s="47"/>
      <c r="Y289" s="47"/>
      <c r="Z289" s="47"/>
      <c r="AA289" s="47"/>
      <c r="AB289" s="47"/>
      <c r="AC289" s="47"/>
      <c r="AD289" s="47"/>
      <c r="AE289" s="47"/>
    </row>
    <row r="290" spans="1:31" s="65" customFormat="1" x14ac:dyDescent="0.2">
      <c r="A290" s="93"/>
      <c r="B290" s="63"/>
      <c r="C290" s="47"/>
      <c r="D290" s="47"/>
      <c r="E290" s="47"/>
      <c r="F290" s="47"/>
      <c r="G290" s="47"/>
      <c r="H290" s="47"/>
      <c r="I290" s="47"/>
      <c r="J290" s="47"/>
      <c r="K290" s="47"/>
      <c r="L290" s="47"/>
      <c r="M290" s="47"/>
      <c r="N290" s="47"/>
      <c r="O290" s="47"/>
      <c r="P290" s="47"/>
      <c r="Q290" s="47"/>
      <c r="R290" s="47"/>
      <c r="T290" s="47"/>
      <c r="U290" s="47"/>
      <c r="V290" s="47"/>
      <c r="W290" s="47"/>
      <c r="X290" s="47"/>
      <c r="Y290" s="47"/>
      <c r="Z290" s="47"/>
      <c r="AA290" s="47"/>
      <c r="AB290" s="47"/>
      <c r="AC290" s="47"/>
      <c r="AD290" s="47"/>
      <c r="AE290" s="47"/>
    </row>
    <row r="291" spans="1:31" s="65" customFormat="1" x14ac:dyDescent="0.2">
      <c r="A291" s="93"/>
      <c r="B291" s="63"/>
      <c r="C291" s="47"/>
      <c r="D291" s="47"/>
      <c r="E291" s="47"/>
      <c r="F291" s="47"/>
      <c r="G291" s="47"/>
      <c r="H291" s="47"/>
      <c r="I291" s="47"/>
      <c r="J291" s="47"/>
      <c r="K291" s="47"/>
      <c r="L291" s="47"/>
      <c r="M291" s="47"/>
      <c r="N291" s="47"/>
      <c r="O291" s="47"/>
      <c r="P291" s="47"/>
      <c r="Q291" s="47"/>
      <c r="R291" s="47"/>
      <c r="T291" s="47"/>
      <c r="U291" s="47"/>
      <c r="V291" s="47"/>
      <c r="W291" s="47"/>
      <c r="X291" s="47"/>
      <c r="Y291" s="47"/>
      <c r="Z291" s="47"/>
      <c r="AA291" s="47"/>
      <c r="AB291" s="47"/>
      <c r="AC291" s="47"/>
      <c r="AD291" s="47"/>
      <c r="AE291" s="47"/>
    </row>
    <row r="292" spans="1:31" s="65" customFormat="1" x14ac:dyDescent="0.2">
      <c r="A292" s="93"/>
      <c r="B292" s="63"/>
      <c r="C292" s="47"/>
      <c r="D292" s="47"/>
      <c r="E292" s="47"/>
      <c r="F292" s="47"/>
      <c r="G292" s="47"/>
      <c r="H292" s="47"/>
      <c r="I292" s="47"/>
      <c r="J292" s="47"/>
      <c r="K292" s="47"/>
      <c r="L292" s="47"/>
      <c r="M292" s="47"/>
      <c r="N292" s="47"/>
      <c r="O292" s="47"/>
      <c r="P292" s="47"/>
      <c r="Q292" s="47"/>
      <c r="R292" s="47"/>
      <c r="T292" s="47"/>
      <c r="U292" s="47"/>
      <c r="V292" s="47"/>
      <c r="W292" s="47"/>
      <c r="X292" s="47"/>
      <c r="Y292" s="47"/>
      <c r="Z292" s="47"/>
      <c r="AA292" s="47"/>
      <c r="AB292" s="47"/>
      <c r="AC292" s="47"/>
      <c r="AD292" s="47"/>
      <c r="AE292" s="47"/>
    </row>
    <row r="293" spans="1:31" s="65" customFormat="1" x14ac:dyDescent="0.2">
      <c r="A293" s="93"/>
      <c r="B293" s="63"/>
      <c r="C293" s="47"/>
      <c r="D293" s="47"/>
      <c r="E293" s="47"/>
      <c r="F293" s="47"/>
      <c r="G293" s="47"/>
      <c r="H293" s="47"/>
      <c r="I293" s="47"/>
      <c r="J293" s="47"/>
      <c r="K293" s="47"/>
      <c r="L293" s="47"/>
      <c r="M293" s="47"/>
      <c r="N293" s="47"/>
      <c r="O293" s="47"/>
      <c r="P293" s="47"/>
      <c r="Q293" s="47"/>
      <c r="R293" s="47"/>
      <c r="T293" s="47"/>
      <c r="U293" s="47"/>
      <c r="V293" s="47"/>
      <c r="W293" s="47"/>
      <c r="X293" s="47"/>
      <c r="Y293" s="47"/>
      <c r="Z293" s="47"/>
      <c r="AA293" s="47"/>
      <c r="AB293" s="47"/>
      <c r="AC293" s="47"/>
      <c r="AD293" s="47"/>
      <c r="AE293" s="47"/>
    </row>
    <row r="294" spans="1:31" s="65" customFormat="1" x14ac:dyDescent="0.2">
      <c r="A294" s="93"/>
      <c r="B294" s="63"/>
      <c r="C294" s="47"/>
      <c r="D294" s="47"/>
      <c r="E294" s="47"/>
      <c r="F294" s="47"/>
      <c r="G294" s="47"/>
      <c r="H294" s="47"/>
      <c r="I294" s="47"/>
      <c r="J294" s="47"/>
      <c r="K294" s="47"/>
      <c r="L294" s="47"/>
      <c r="M294" s="47"/>
      <c r="N294" s="47"/>
      <c r="O294" s="47"/>
      <c r="P294" s="47"/>
      <c r="Q294" s="47"/>
      <c r="R294" s="47"/>
      <c r="T294" s="47"/>
      <c r="U294" s="47"/>
      <c r="V294" s="47"/>
      <c r="W294" s="47"/>
      <c r="X294" s="47"/>
      <c r="Y294" s="47"/>
      <c r="Z294" s="47"/>
      <c r="AA294" s="47"/>
      <c r="AB294" s="47"/>
      <c r="AC294" s="47"/>
      <c r="AD294" s="47"/>
      <c r="AE294" s="47"/>
    </row>
    <row r="295" spans="1:31" s="65" customFormat="1" x14ac:dyDescent="0.2">
      <c r="A295" s="93"/>
      <c r="B295" s="63"/>
      <c r="C295" s="47"/>
      <c r="D295" s="47"/>
      <c r="E295" s="47"/>
      <c r="F295" s="47"/>
      <c r="G295" s="47"/>
      <c r="H295" s="47"/>
      <c r="I295" s="47"/>
      <c r="J295" s="47"/>
      <c r="K295" s="47"/>
      <c r="L295" s="47"/>
      <c r="M295" s="47"/>
      <c r="N295" s="47"/>
      <c r="O295" s="47"/>
      <c r="P295" s="47"/>
      <c r="Q295" s="47"/>
      <c r="R295" s="47"/>
      <c r="T295" s="47"/>
      <c r="U295" s="47"/>
      <c r="V295" s="47"/>
      <c r="W295" s="47"/>
      <c r="X295" s="47"/>
      <c r="Y295" s="47"/>
      <c r="Z295" s="47"/>
      <c r="AA295" s="47"/>
      <c r="AB295" s="47"/>
      <c r="AC295" s="47"/>
      <c r="AD295" s="47"/>
      <c r="AE295" s="47"/>
    </row>
    <row r="296" spans="1:31" s="65" customFormat="1" x14ac:dyDescent="0.2">
      <c r="A296" s="93"/>
      <c r="B296" s="63"/>
      <c r="C296" s="47"/>
      <c r="D296" s="47"/>
      <c r="E296" s="47"/>
      <c r="F296" s="47"/>
      <c r="G296" s="47"/>
      <c r="H296" s="47"/>
      <c r="I296" s="47"/>
      <c r="J296" s="47"/>
      <c r="K296" s="47"/>
      <c r="L296" s="47"/>
      <c r="M296" s="47"/>
      <c r="N296" s="47"/>
      <c r="O296" s="47"/>
      <c r="P296" s="47"/>
      <c r="Q296" s="47"/>
      <c r="R296" s="47"/>
      <c r="T296" s="47"/>
      <c r="U296" s="47"/>
      <c r="V296" s="47"/>
      <c r="W296" s="47"/>
      <c r="X296" s="47"/>
      <c r="Y296" s="47"/>
      <c r="Z296" s="47"/>
      <c r="AA296" s="47"/>
      <c r="AB296" s="47"/>
      <c r="AC296" s="47"/>
      <c r="AD296" s="47"/>
      <c r="AE296" s="47"/>
    </row>
    <row r="297" spans="1:31" s="65" customFormat="1" x14ac:dyDescent="0.2">
      <c r="A297" s="93"/>
      <c r="B297" s="63"/>
      <c r="C297" s="47"/>
      <c r="D297" s="47"/>
      <c r="E297" s="47"/>
      <c r="F297" s="47"/>
      <c r="G297" s="47"/>
      <c r="H297" s="47"/>
      <c r="I297" s="47"/>
      <c r="J297" s="47"/>
      <c r="K297" s="47"/>
      <c r="L297" s="47"/>
      <c r="M297" s="47"/>
      <c r="N297" s="47"/>
      <c r="O297" s="47"/>
      <c r="P297" s="47"/>
      <c r="Q297" s="47"/>
      <c r="R297" s="47"/>
      <c r="T297" s="47"/>
      <c r="U297" s="47"/>
      <c r="V297" s="47"/>
      <c r="W297" s="47"/>
      <c r="X297" s="47"/>
      <c r="Y297" s="47"/>
      <c r="Z297" s="47"/>
      <c r="AA297" s="47"/>
      <c r="AB297" s="47"/>
      <c r="AC297" s="47"/>
      <c r="AD297" s="47"/>
      <c r="AE297" s="47"/>
    </row>
    <row r="298" spans="1:31" s="65" customFormat="1" x14ac:dyDescent="0.2">
      <c r="A298" s="93"/>
      <c r="B298" s="63"/>
      <c r="C298" s="47"/>
      <c r="D298" s="47"/>
      <c r="E298" s="47"/>
      <c r="F298" s="47"/>
      <c r="G298" s="47"/>
      <c r="H298" s="47"/>
      <c r="I298" s="47"/>
      <c r="J298" s="47"/>
      <c r="K298" s="47"/>
      <c r="L298" s="47"/>
      <c r="M298" s="47"/>
      <c r="N298" s="47"/>
      <c r="O298" s="47"/>
      <c r="P298" s="47"/>
      <c r="Q298" s="47"/>
      <c r="R298" s="47"/>
      <c r="T298" s="47"/>
      <c r="U298" s="47"/>
      <c r="V298" s="47"/>
      <c r="W298" s="47"/>
      <c r="X298" s="47"/>
      <c r="Y298" s="47"/>
      <c r="Z298" s="47"/>
      <c r="AA298" s="47"/>
      <c r="AB298" s="47"/>
      <c r="AC298" s="47"/>
      <c r="AD298" s="47"/>
      <c r="AE298" s="47"/>
    </row>
    <row r="299" spans="1:31" s="65" customFormat="1" x14ac:dyDescent="0.2">
      <c r="A299" s="93"/>
      <c r="B299" s="63"/>
      <c r="C299" s="47"/>
      <c r="D299" s="47"/>
      <c r="E299" s="47"/>
      <c r="F299" s="47"/>
      <c r="G299" s="47"/>
      <c r="H299" s="47"/>
      <c r="I299" s="47"/>
      <c r="J299" s="47"/>
      <c r="K299" s="47"/>
      <c r="L299" s="47"/>
      <c r="M299" s="47"/>
      <c r="N299" s="47"/>
      <c r="O299" s="47"/>
      <c r="P299" s="47"/>
      <c r="Q299" s="47"/>
      <c r="R299" s="47"/>
      <c r="T299" s="47"/>
      <c r="U299" s="47"/>
      <c r="V299" s="47"/>
      <c r="W299" s="47"/>
      <c r="X299" s="47"/>
      <c r="Y299" s="47"/>
      <c r="Z299" s="47"/>
      <c r="AA299" s="47"/>
      <c r="AB299" s="47"/>
      <c r="AC299" s="47"/>
      <c r="AD299" s="47"/>
      <c r="AE299" s="47"/>
    </row>
    <row r="300" spans="1:31" s="65" customFormat="1" x14ac:dyDescent="0.2">
      <c r="A300" s="93"/>
      <c r="B300" s="63"/>
      <c r="C300" s="47"/>
      <c r="D300" s="47"/>
      <c r="E300" s="47"/>
      <c r="F300" s="47"/>
      <c r="G300" s="47"/>
      <c r="H300" s="47"/>
      <c r="I300" s="47"/>
      <c r="J300" s="47"/>
      <c r="K300" s="47"/>
      <c r="L300" s="47"/>
      <c r="M300" s="47"/>
      <c r="N300" s="47"/>
      <c r="O300" s="47"/>
      <c r="P300" s="47"/>
      <c r="Q300" s="47"/>
      <c r="R300" s="47"/>
      <c r="T300" s="47"/>
      <c r="U300" s="47"/>
      <c r="V300" s="47"/>
      <c r="W300" s="47"/>
      <c r="X300" s="47"/>
      <c r="Y300" s="47"/>
      <c r="Z300" s="47"/>
      <c r="AA300" s="47"/>
      <c r="AB300" s="47"/>
      <c r="AC300" s="47"/>
      <c r="AD300" s="47"/>
      <c r="AE300" s="47"/>
    </row>
    <row r="301" spans="1:31" s="65" customFormat="1" x14ac:dyDescent="0.2">
      <c r="A301" s="93"/>
      <c r="B301" s="63"/>
      <c r="C301" s="47"/>
      <c r="D301" s="47"/>
      <c r="E301" s="47"/>
      <c r="F301" s="47"/>
      <c r="G301" s="47"/>
      <c r="H301" s="47"/>
      <c r="I301" s="47"/>
      <c r="J301" s="47"/>
      <c r="K301" s="47"/>
      <c r="L301" s="47"/>
      <c r="M301" s="47"/>
      <c r="N301" s="47"/>
      <c r="O301" s="47"/>
      <c r="P301" s="47"/>
      <c r="Q301" s="47"/>
      <c r="R301" s="47"/>
      <c r="T301" s="47"/>
      <c r="U301" s="47"/>
      <c r="V301" s="47"/>
      <c r="W301" s="47"/>
      <c r="X301" s="47"/>
      <c r="Y301" s="47"/>
      <c r="Z301" s="47"/>
      <c r="AA301" s="47"/>
      <c r="AB301" s="47"/>
      <c r="AC301" s="47"/>
      <c r="AD301" s="47"/>
      <c r="AE301" s="47"/>
    </row>
    <row r="302" spans="1:31" s="65" customFormat="1" x14ac:dyDescent="0.2">
      <c r="A302" s="93"/>
      <c r="B302" s="63"/>
      <c r="C302" s="47"/>
      <c r="D302" s="47"/>
      <c r="E302" s="47"/>
      <c r="F302" s="47"/>
      <c r="G302" s="47"/>
      <c r="H302" s="47"/>
      <c r="I302" s="47"/>
      <c r="J302" s="47"/>
      <c r="K302" s="47"/>
      <c r="L302" s="47"/>
      <c r="M302" s="47"/>
      <c r="N302" s="47"/>
      <c r="O302" s="47"/>
      <c r="P302" s="47"/>
      <c r="Q302" s="47"/>
      <c r="R302" s="47"/>
      <c r="T302" s="47"/>
      <c r="U302" s="47"/>
      <c r="V302" s="47"/>
      <c r="W302" s="47"/>
      <c r="X302" s="47"/>
      <c r="Y302" s="47"/>
      <c r="Z302" s="47"/>
      <c r="AA302" s="47"/>
      <c r="AB302" s="47"/>
      <c r="AC302" s="47"/>
      <c r="AD302" s="47"/>
      <c r="AE302" s="47"/>
    </row>
    <row r="303" spans="1:31" s="65" customFormat="1" x14ac:dyDescent="0.2">
      <c r="A303" s="93"/>
      <c r="B303" s="63"/>
      <c r="C303" s="47"/>
      <c r="D303" s="47"/>
      <c r="E303" s="47"/>
      <c r="F303" s="47"/>
      <c r="G303" s="47"/>
      <c r="H303" s="47"/>
      <c r="I303" s="47"/>
      <c r="J303" s="47"/>
      <c r="K303" s="47"/>
      <c r="L303" s="47"/>
      <c r="M303" s="47"/>
      <c r="N303" s="47"/>
      <c r="O303" s="47"/>
      <c r="P303" s="47"/>
      <c r="Q303" s="47"/>
      <c r="R303" s="47"/>
      <c r="T303" s="47"/>
      <c r="U303" s="47"/>
      <c r="V303" s="47"/>
      <c r="W303" s="47"/>
      <c r="X303" s="47"/>
      <c r="Y303" s="47"/>
      <c r="Z303" s="47"/>
      <c r="AA303" s="47"/>
      <c r="AB303" s="47"/>
      <c r="AC303" s="47"/>
      <c r="AD303" s="47"/>
      <c r="AE303" s="47"/>
    </row>
    <row r="304" spans="1:31" s="65" customFormat="1" x14ac:dyDescent="0.2">
      <c r="A304" s="93"/>
      <c r="B304" s="63"/>
      <c r="C304" s="47"/>
      <c r="D304" s="47"/>
      <c r="E304" s="47"/>
      <c r="F304" s="47"/>
      <c r="G304" s="47"/>
      <c r="H304" s="47"/>
      <c r="I304" s="47"/>
      <c r="J304" s="47"/>
      <c r="K304" s="47"/>
      <c r="L304" s="47"/>
      <c r="M304" s="47"/>
      <c r="N304" s="47"/>
      <c r="O304" s="47"/>
      <c r="P304" s="47"/>
      <c r="Q304" s="47"/>
      <c r="R304" s="47"/>
      <c r="T304" s="47"/>
      <c r="U304" s="47"/>
      <c r="V304" s="47"/>
      <c r="W304" s="47"/>
      <c r="X304" s="47"/>
      <c r="Y304" s="47"/>
      <c r="Z304" s="47"/>
      <c r="AA304" s="47"/>
      <c r="AB304" s="47"/>
      <c r="AC304" s="47"/>
      <c r="AD304" s="47"/>
      <c r="AE304" s="47"/>
    </row>
    <row r="305" spans="1:31" s="65" customFormat="1" x14ac:dyDescent="0.2">
      <c r="A305" s="93"/>
      <c r="B305" s="63"/>
      <c r="C305" s="47"/>
      <c r="D305" s="47"/>
      <c r="E305" s="47"/>
      <c r="F305" s="47"/>
      <c r="G305" s="47"/>
      <c r="H305" s="47"/>
      <c r="I305" s="47"/>
      <c r="J305" s="47"/>
      <c r="K305" s="47"/>
      <c r="L305" s="47"/>
      <c r="M305" s="47"/>
      <c r="N305" s="47"/>
      <c r="O305" s="47"/>
      <c r="P305" s="47"/>
      <c r="Q305" s="47"/>
      <c r="R305" s="47"/>
      <c r="T305" s="47"/>
      <c r="U305" s="47"/>
      <c r="V305" s="47"/>
      <c r="W305" s="47"/>
      <c r="X305" s="47"/>
      <c r="Y305" s="47"/>
      <c r="Z305" s="47"/>
      <c r="AA305" s="47"/>
      <c r="AB305" s="47"/>
      <c r="AC305" s="47"/>
      <c r="AD305" s="47"/>
      <c r="AE305" s="47"/>
    </row>
    <row r="306" spans="1:31" s="65" customFormat="1" x14ac:dyDescent="0.2">
      <c r="A306" s="93"/>
      <c r="B306" s="63"/>
      <c r="C306" s="47"/>
      <c r="D306" s="47"/>
      <c r="E306" s="47"/>
      <c r="F306" s="47"/>
      <c r="G306" s="47"/>
      <c r="H306" s="47"/>
      <c r="I306" s="47"/>
      <c r="J306" s="47"/>
      <c r="K306" s="47"/>
      <c r="L306" s="47"/>
      <c r="M306" s="47"/>
      <c r="N306" s="47"/>
      <c r="O306" s="47"/>
      <c r="P306" s="47"/>
      <c r="Q306" s="47"/>
      <c r="R306" s="47"/>
      <c r="T306" s="47"/>
      <c r="U306" s="47"/>
      <c r="V306" s="47"/>
      <c r="W306" s="47"/>
      <c r="X306" s="47"/>
      <c r="Y306" s="47"/>
      <c r="Z306" s="47"/>
      <c r="AA306" s="47"/>
      <c r="AB306" s="47"/>
      <c r="AC306" s="47"/>
      <c r="AD306" s="47"/>
      <c r="AE306" s="47"/>
    </row>
    <row r="307" spans="1:31" s="65" customFormat="1" x14ac:dyDescent="0.2">
      <c r="A307" s="93"/>
      <c r="B307" s="63"/>
      <c r="C307" s="47"/>
      <c r="D307" s="47"/>
      <c r="E307" s="47"/>
      <c r="F307" s="47"/>
      <c r="G307" s="47"/>
      <c r="H307" s="47"/>
      <c r="I307" s="47"/>
      <c r="J307" s="47"/>
      <c r="K307" s="47"/>
      <c r="L307" s="47"/>
      <c r="M307" s="47"/>
      <c r="N307" s="47"/>
      <c r="O307" s="47"/>
      <c r="P307" s="47"/>
      <c r="Q307" s="47"/>
      <c r="R307" s="47"/>
      <c r="T307" s="47"/>
      <c r="U307" s="47"/>
      <c r="V307" s="47"/>
      <c r="W307" s="47"/>
      <c r="X307" s="47"/>
      <c r="Y307" s="47"/>
      <c r="Z307" s="47"/>
      <c r="AA307" s="47"/>
      <c r="AB307" s="47"/>
      <c r="AC307" s="47"/>
      <c r="AD307" s="47"/>
      <c r="AE307" s="47"/>
    </row>
    <row r="308" spans="1:31" s="65" customFormat="1" x14ac:dyDescent="0.2">
      <c r="A308" s="93"/>
      <c r="B308" s="63"/>
      <c r="C308" s="47"/>
      <c r="D308" s="47"/>
      <c r="E308" s="47"/>
      <c r="F308" s="47"/>
      <c r="G308" s="47"/>
      <c r="H308" s="47"/>
      <c r="I308" s="47"/>
      <c r="J308" s="47"/>
      <c r="K308" s="47"/>
      <c r="L308" s="47"/>
      <c r="M308" s="47"/>
      <c r="N308" s="47"/>
      <c r="O308" s="47"/>
      <c r="P308" s="47"/>
      <c r="Q308" s="47"/>
      <c r="R308" s="47"/>
      <c r="T308" s="47"/>
      <c r="U308" s="47"/>
      <c r="V308" s="47"/>
      <c r="W308" s="47"/>
      <c r="X308" s="47"/>
      <c r="Y308" s="47"/>
      <c r="Z308" s="47"/>
      <c r="AA308" s="47"/>
      <c r="AB308" s="47"/>
      <c r="AC308" s="47"/>
      <c r="AD308" s="47"/>
      <c r="AE308" s="47"/>
    </row>
    <row r="309" spans="1:31" s="65" customFormat="1" x14ac:dyDescent="0.2">
      <c r="A309" s="93"/>
      <c r="B309" s="63"/>
      <c r="C309" s="47"/>
      <c r="D309" s="47"/>
      <c r="E309" s="47"/>
      <c r="F309" s="47"/>
      <c r="G309" s="47"/>
      <c r="H309" s="47"/>
      <c r="I309" s="47"/>
      <c r="J309" s="47"/>
      <c r="K309" s="47"/>
      <c r="L309" s="47"/>
      <c r="M309" s="47"/>
      <c r="N309" s="47"/>
      <c r="O309" s="47"/>
      <c r="P309" s="47"/>
      <c r="Q309" s="47"/>
      <c r="R309" s="47"/>
      <c r="T309" s="47"/>
      <c r="U309" s="47"/>
      <c r="V309" s="47"/>
      <c r="W309" s="47"/>
      <c r="X309" s="47"/>
      <c r="Y309" s="47"/>
      <c r="Z309" s="47"/>
      <c r="AA309" s="47"/>
      <c r="AB309" s="47"/>
      <c r="AC309" s="47"/>
      <c r="AD309" s="47"/>
      <c r="AE309" s="47"/>
    </row>
    <row r="310" spans="1:31" s="65" customFormat="1" x14ac:dyDescent="0.2">
      <c r="A310" s="93"/>
      <c r="B310" s="63"/>
      <c r="C310" s="47"/>
      <c r="D310" s="47"/>
      <c r="E310" s="47"/>
      <c r="F310" s="47"/>
      <c r="G310" s="47"/>
      <c r="H310" s="47"/>
      <c r="I310" s="47"/>
      <c r="J310" s="47"/>
      <c r="K310" s="47"/>
      <c r="L310" s="47"/>
      <c r="M310" s="47"/>
      <c r="N310" s="47"/>
      <c r="O310" s="47"/>
      <c r="P310" s="47"/>
      <c r="Q310" s="47"/>
      <c r="R310" s="47"/>
      <c r="T310" s="47"/>
      <c r="U310" s="47"/>
      <c r="V310" s="47"/>
      <c r="W310" s="47"/>
      <c r="X310" s="47"/>
      <c r="Y310" s="47"/>
      <c r="Z310" s="47"/>
      <c r="AA310" s="47"/>
      <c r="AB310" s="47"/>
      <c r="AC310" s="47"/>
      <c r="AD310" s="47"/>
      <c r="AE310" s="47"/>
    </row>
    <row r="311" spans="1:31" s="65" customFormat="1" x14ac:dyDescent="0.2">
      <c r="A311" s="93"/>
      <c r="B311" s="63"/>
      <c r="C311" s="47"/>
      <c r="D311" s="47"/>
      <c r="E311" s="47"/>
      <c r="F311" s="47"/>
      <c r="G311" s="47"/>
      <c r="H311" s="47"/>
      <c r="I311" s="47"/>
      <c r="J311" s="47"/>
      <c r="K311" s="47"/>
      <c r="L311" s="47"/>
      <c r="M311" s="47"/>
      <c r="N311" s="47"/>
      <c r="O311" s="47"/>
      <c r="P311" s="47"/>
      <c r="Q311" s="47"/>
      <c r="R311" s="47"/>
      <c r="T311" s="47"/>
      <c r="U311" s="47"/>
      <c r="V311" s="47"/>
      <c r="W311" s="47"/>
      <c r="X311" s="47"/>
      <c r="Y311" s="47"/>
      <c r="Z311" s="47"/>
      <c r="AA311" s="47"/>
      <c r="AB311" s="47"/>
      <c r="AC311" s="47"/>
      <c r="AD311" s="47"/>
      <c r="AE311" s="47"/>
    </row>
    <row r="312" spans="1:31" s="65" customFormat="1" x14ac:dyDescent="0.2">
      <c r="A312" s="93"/>
      <c r="B312" s="63"/>
      <c r="C312" s="47"/>
      <c r="D312" s="47"/>
      <c r="E312" s="47"/>
      <c r="F312" s="47"/>
      <c r="G312" s="47"/>
      <c r="H312" s="47"/>
      <c r="I312" s="47"/>
      <c r="J312" s="47"/>
      <c r="K312" s="47"/>
      <c r="L312" s="47"/>
      <c r="M312" s="47"/>
      <c r="N312" s="47"/>
      <c r="O312" s="47"/>
      <c r="P312" s="47"/>
      <c r="Q312" s="47"/>
      <c r="R312" s="47"/>
      <c r="T312" s="47"/>
      <c r="U312" s="47"/>
      <c r="V312" s="47"/>
      <c r="W312" s="47"/>
      <c r="X312" s="47"/>
      <c r="Y312" s="47"/>
      <c r="Z312" s="47"/>
      <c r="AA312" s="47"/>
      <c r="AB312" s="47"/>
      <c r="AC312" s="47"/>
      <c r="AD312" s="47"/>
      <c r="AE312" s="47"/>
    </row>
    <row r="313" spans="1:31" s="65" customFormat="1" x14ac:dyDescent="0.2">
      <c r="A313" s="93"/>
      <c r="B313" s="63"/>
      <c r="C313" s="47"/>
      <c r="D313" s="47"/>
      <c r="E313" s="47"/>
      <c r="F313" s="47"/>
      <c r="G313" s="47"/>
      <c r="H313" s="47"/>
      <c r="I313" s="47"/>
      <c r="J313" s="47"/>
      <c r="K313" s="47"/>
      <c r="L313" s="47"/>
      <c r="M313" s="47"/>
      <c r="N313" s="47"/>
      <c r="O313" s="47"/>
      <c r="P313" s="47"/>
      <c r="Q313" s="47"/>
      <c r="R313" s="47"/>
      <c r="T313" s="47"/>
      <c r="U313" s="47"/>
      <c r="V313" s="47"/>
      <c r="W313" s="47"/>
      <c r="X313" s="47"/>
      <c r="Y313" s="47"/>
      <c r="Z313" s="47"/>
      <c r="AA313" s="47"/>
      <c r="AB313" s="47"/>
      <c r="AC313" s="47"/>
      <c r="AD313" s="47"/>
      <c r="AE313" s="47"/>
    </row>
    <row r="314" spans="1:31" s="65" customFormat="1" x14ac:dyDescent="0.2">
      <c r="A314" s="93"/>
      <c r="B314" s="63"/>
      <c r="C314" s="47"/>
      <c r="D314" s="47"/>
      <c r="E314" s="47"/>
      <c r="F314" s="47"/>
      <c r="G314" s="47"/>
      <c r="H314" s="47"/>
      <c r="I314" s="47"/>
      <c r="J314" s="47"/>
      <c r="K314" s="47"/>
      <c r="L314" s="47"/>
      <c r="M314" s="47"/>
      <c r="N314" s="47"/>
      <c r="O314" s="47"/>
      <c r="P314" s="47"/>
      <c r="Q314" s="47"/>
      <c r="R314" s="47"/>
      <c r="T314" s="47"/>
      <c r="U314" s="47"/>
      <c r="V314" s="47"/>
      <c r="W314" s="47"/>
      <c r="X314" s="47"/>
      <c r="Y314" s="47"/>
      <c r="Z314" s="47"/>
      <c r="AA314" s="47"/>
      <c r="AB314" s="47"/>
      <c r="AC314" s="47"/>
      <c r="AD314" s="47"/>
      <c r="AE314" s="47"/>
    </row>
    <row r="315" spans="1:31" s="65" customFormat="1" x14ac:dyDescent="0.2">
      <c r="A315" s="93"/>
      <c r="B315" s="63"/>
      <c r="C315" s="47"/>
      <c r="D315" s="47"/>
      <c r="E315" s="47"/>
      <c r="F315" s="47"/>
      <c r="G315" s="47"/>
      <c r="H315" s="47"/>
      <c r="I315" s="47"/>
      <c r="J315" s="47"/>
      <c r="K315" s="47"/>
      <c r="L315" s="47"/>
      <c r="M315" s="47"/>
      <c r="N315" s="47"/>
      <c r="O315" s="47"/>
      <c r="P315" s="47"/>
      <c r="Q315" s="47"/>
      <c r="R315" s="47"/>
      <c r="T315" s="47"/>
      <c r="U315" s="47"/>
      <c r="V315" s="47"/>
      <c r="W315" s="47"/>
      <c r="X315" s="47"/>
      <c r="Y315" s="47"/>
      <c r="Z315" s="47"/>
      <c r="AA315" s="47"/>
      <c r="AB315" s="47"/>
      <c r="AC315" s="47"/>
      <c r="AD315" s="47"/>
      <c r="AE315" s="47"/>
    </row>
    <row r="316" spans="1:31" s="65" customFormat="1" x14ac:dyDescent="0.2">
      <c r="A316" s="93"/>
      <c r="B316" s="63"/>
      <c r="C316" s="47"/>
      <c r="D316" s="47"/>
      <c r="E316" s="47"/>
      <c r="F316" s="47"/>
      <c r="G316" s="47"/>
      <c r="H316" s="47"/>
      <c r="I316" s="47"/>
      <c r="J316" s="47"/>
      <c r="K316" s="47"/>
      <c r="L316" s="47"/>
      <c r="M316" s="47"/>
      <c r="N316" s="47"/>
      <c r="O316" s="47"/>
      <c r="P316" s="47"/>
      <c r="Q316" s="47"/>
      <c r="R316" s="47"/>
      <c r="T316" s="47"/>
      <c r="U316" s="47"/>
      <c r="V316" s="47"/>
      <c r="W316" s="47"/>
      <c r="X316" s="47"/>
      <c r="Y316" s="47"/>
      <c r="Z316" s="47"/>
      <c r="AA316" s="47"/>
      <c r="AB316" s="47"/>
      <c r="AC316" s="47"/>
      <c r="AD316" s="47"/>
      <c r="AE316" s="47"/>
    </row>
    <row r="317" spans="1:31" s="65" customFormat="1" x14ac:dyDescent="0.2">
      <c r="A317" s="93"/>
      <c r="B317" s="63"/>
      <c r="C317" s="47"/>
      <c r="D317" s="47"/>
      <c r="E317" s="47"/>
      <c r="F317" s="47"/>
      <c r="G317" s="47"/>
      <c r="H317" s="47"/>
      <c r="I317" s="47"/>
      <c r="J317" s="47"/>
      <c r="K317" s="47"/>
      <c r="L317" s="47"/>
      <c r="M317" s="47"/>
      <c r="N317" s="47"/>
      <c r="O317" s="47"/>
      <c r="P317" s="47"/>
      <c r="Q317" s="47"/>
      <c r="R317" s="47"/>
      <c r="T317" s="47"/>
      <c r="U317" s="47"/>
      <c r="V317" s="47"/>
      <c r="W317" s="47"/>
      <c r="X317" s="47"/>
      <c r="Y317" s="47"/>
      <c r="Z317" s="47"/>
      <c r="AA317" s="47"/>
      <c r="AB317" s="47"/>
      <c r="AC317" s="47"/>
      <c r="AD317" s="47"/>
      <c r="AE317" s="47"/>
    </row>
    <row r="318" spans="1:31" s="65" customFormat="1" x14ac:dyDescent="0.2">
      <c r="A318" s="93"/>
      <c r="B318" s="63"/>
      <c r="C318" s="47"/>
      <c r="D318" s="47"/>
      <c r="E318" s="47"/>
      <c r="F318" s="47"/>
      <c r="G318" s="47"/>
      <c r="H318" s="47"/>
      <c r="I318" s="47"/>
      <c r="J318" s="47"/>
      <c r="K318" s="47"/>
      <c r="L318" s="47"/>
      <c r="M318" s="47"/>
      <c r="N318" s="47"/>
      <c r="O318" s="47"/>
      <c r="P318" s="47"/>
      <c r="Q318" s="47"/>
      <c r="R318" s="47"/>
      <c r="T318" s="47"/>
      <c r="U318" s="47"/>
      <c r="V318" s="47"/>
      <c r="W318" s="47"/>
      <c r="X318" s="47"/>
      <c r="Y318" s="47"/>
      <c r="Z318" s="47"/>
      <c r="AA318" s="47"/>
      <c r="AB318" s="47"/>
      <c r="AC318" s="47"/>
      <c r="AD318" s="47"/>
      <c r="AE318" s="47"/>
    </row>
    <row r="319" spans="1:31" s="65" customFormat="1" x14ac:dyDescent="0.2">
      <c r="A319" s="93"/>
      <c r="B319" s="63"/>
      <c r="C319" s="47"/>
      <c r="D319" s="47"/>
      <c r="E319" s="47"/>
      <c r="F319" s="47"/>
      <c r="G319" s="47"/>
      <c r="H319" s="47"/>
      <c r="I319" s="47"/>
      <c r="J319" s="47"/>
      <c r="K319" s="47"/>
      <c r="L319" s="47"/>
      <c r="M319" s="47"/>
      <c r="N319" s="47"/>
      <c r="O319" s="47"/>
      <c r="P319" s="47"/>
      <c r="Q319" s="47"/>
      <c r="R319" s="47"/>
      <c r="T319" s="47"/>
      <c r="U319" s="47"/>
      <c r="V319" s="47"/>
      <c r="W319" s="47"/>
      <c r="X319" s="47"/>
      <c r="Y319" s="47"/>
      <c r="Z319" s="47"/>
      <c r="AA319" s="47"/>
      <c r="AB319" s="47"/>
      <c r="AC319" s="47"/>
      <c r="AD319" s="47"/>
      <c r="AE319" s="47"/>
    </row>
    <row r="320" spans="1:31" s="65" customFormat="1" x14ac:dyDescent="0.2">
      <c r="A320" s="93"/>
      <c r="B320" s="63"/>
      <c r="C320" s="47"/>
      <c r="D320" s="47"/>
      <c r="E320" s="47"/>
      <c r="F320" s="47"/>
      <c r="G320" s="47"/>
      <c r="H320" s="47"/>
      <c r="I320" s="47"/>
      <c r="J320" s="47"/>
      <c r="K320" s="47"/>
      <c r="L320" s="47"/>
      <c r="M320" s="47"/>
      <c r="N320" s="47"/>
      <c r="O320" s="47"/>
      <c r="P320" s="47"/>
      <c r="Q320" s="47"/>
      <c r="R320" s="47"/>
      <c r="T320" s="47"/>
      <c r="U320" s="47"/>
      <c r="V320" s="47"/>
      <c r="W320" s="47"/>
      <c r="X320" s="47"/>
      <c r="Y320" s="47"/>
      <c r="Z320" s="47"/>
      <c r="AA320" s="47"/>
      <c r="AB320" s="47"/>
      <c r="AC320" s="47"/>
      <c r="AD320" s="47"/>
      <c r="AE320" s="47"/>
    </row>
    <row r="321" spans="1:31" s="65" customFormat="1" x14ac:dyDescent="0.2">
      <c r="A321" s="93"/>
      <c r="B321" s="63"/>
      <c r="C321" s="47"/>
      <c r="D321" s="47"/>
      <c r="E321" s="47"/>
      <c r="F321" s="47"/>
      <c r="G321" s="47"/>
      <c r="H321" s="47"/>
      <c r="I321" s="47"/>
      <c r="J321" s="47"/>
      <c r="K321" s="47"/>
      <c r="L321" s="47"/>
      <c r="M321" s="47"/>
      <c r="N321" s="47"/>
      <c r="O321" s="47"/>
      <c r="P321" s="47"/>
      <c r="Q321" s="47"/>
      <c r="R321" s="47"/>
      <c r="T321" s="47"/>
      <c r="U321" s="47"/>
      <c r="V321" s="47"/>
      <c r="W321" s="47"/>
      <c r="X321" s="47"/>
      <c r="Y321" s="47"/>
      <c r="Z321" s="47"/>
      <c r="AA321" s="47"/>
      <c r="AB321" s="47"/>
      <c r="AC321" s="47"/>
      <c r="AD321" s="47"/>
      <c r="AE321" s="47"/>
    </row>
    <row r="322" spans="1:31" s="65" customFormat="1" x14ac:dyDescent="0.2">
      <c r="A322" s="93"/>
      <c r="B322" s="63"/>
      <c r="C322" s="47"/>
      <c r="D322" s="47"/>
      <c r="E322" s="47"/>
      <c r="F322" s="47"/>
      <c r="G322" s="47"/>
      <c r="H322" s="47"/>
      <c r="I322" s="47"/>
      <c r="J322" s="47"/>
      <c r="K322" s="47"/>
      <c r="L322" s="47"/>
      <c r="M322" s="47"/>
      <c r="N322" s="47"/>
      <c r="O322" s="47"/>
      <c r="P322" s="47"/>
      <c r="Q322" s="47"/>
      <c r="R322" s="47"/>
      <c r="T322" s="47"/>
      <c r="U322" s="47"/>
      <c r="V322" s="47"/>
      <c r="W322" s="47"/>
      <c r="X322" s="47"/>
      <c r="Y322" s="47"/>
      <c r="Z322" s="47"/>
      <c r="AA322" s="47"/>
      <c r="AB322" s="47"/>
      <c r="AC322" s="47"/>
      <c r="AD322" s="47"/>
      <c r="AE322" s="47"/>
    </row>
    <row r="323" spans="1:31" s="65" customFormat="1" x14ac:dyDescent="0.2">
      <c r="A323" s="93"/>
      <c r="B323" s="63"/>
      <c r="C323" s="47"/>
      <c r="D323" s="47"/>
      <c r="E323" s="47"/>
      <c r="F323" s="47"/>
      <c r="G323" s="47"/>
      <c r="H323" s="47"/>
      <c r="I323" s="47"/>
      <c r="J323" s="47"/>
      <c r="K323" s="47"/>
      <c r="L323" s="47"/>
      <c r="M323" s="47"/>
      <c r="N323" s="47"/>
      <c r="O323" s="47"/>
      <c r="P323" s="47"/>
      <c r="Q323" s="47"/>
      <c r="R323" s="47"/>
      <c r="T323" s="47"/>
      <c r="U323" s="47"/>
      <c r="V323" s="47"/>
      <c r="W323" s="47"/>
      <c r="X323" s="47"/>
      <c r="Y323" s="47"/>
      <c r="Z323" s="47"/>
      <c r="AA323" s="47"/>
      <c r="AB323" s="47"/>
      <c r="AC323" s="47"/>
      <c r="AD323" s="47"/>
      <c r="AE323" s="47"/>
    </row>
    <row r="324" spans="1:31" s="65" customFormat="1" x14ac:dyDescent="0.2">
      <c r="A324" s="93"/>
      <c r="B324" s="63"/>
      <c r="C324" s="47"/>
      <c r="D324" s="47"/>
      <c r="E324" s="47"/>
      <c r="F324" s="47"/>
      <c r="G324" s="47"/>
      <c r="H324" s="47"/>
      <c r="I324" s="47"/>
      <c r="J324" s="47"/>
      <c r="K324" s="47"/>
      <c r="L324" s="47"/>
      <c r="M324" s="47"/>
      <c r="N324" s="47"/>
      <c r="O324" s="47"/>
      <c r="P324" s="47"/>
      <c r="Q324" s="47"/>
      <c r="R324" s="47"/>
      <c r="T324" s="47"/>
      <c r="U324" s="47"/>
      <c r="V324" s="47"/>
      <c r="W324" s="47"/>
      <c r="X324" s="47"/>
      <c r="Y324" s="47"/>
      <c r="Z324" s="47"/>
      <c r="AA324" s="47"/>
      <c r="AB324" s="47"/>
      <c r="AC324" s="47"/>
      <c r="AD324" s="47"/>
      <c r="AE324" s="47"/>
    </row>
    <row r="325" spans="1:31" s="65" customFormat="1" x14ac:dyDescent="0.2">
      <c r="A325" s="93"/>
      <c r="B325" s="63"/>
      <c r="C325" s="47"/>
      <c r="D325" s="47"/>
      <c r="E325" s="47"/>
      <c r="F325" s="47"/>
      <c r="G325" s="47"/>
      <c r="H325" s="47"/>
      <c r="I325" s="47"/>
      <c r="J325" s="47"/>
      <c r="K325" s="47"/>
      <c r="L325" s="47"/>
      <c r="M325" s="47"/>
      <c r="N325" s="47"/>
      <c r="O325" s="47"/>
      <c r="P325" s="47"/>
      <c r="Q325" s="47"/>
      <c r="R325" s="47"/>
      <c r="T325" s="47"/>
      <c r="U325" s="47"/>
      <c r="V325" s="47"/>
      <c r="W325" s="47"/>
      <c r="X325" s="47"/>
      <c r="Y325" s="47"/>
      <c r="Z325" s="47"/>
      <c r="AA325" s="47"/>
      <c r="AB325" s="47"/>
      <c r="AC325" s="47"/>
      <c r="AD325" s="47"/>
      <c r="AE325" s="47"/>
    </row>
    <row r="326" spans="1:31" s="65" customFormat="1" x14ac:dyDescent="0.2">
      <c r="A326" s="93"/>
      <c r="B326" s="63"/>
      <c r="C326" s="47"/>
      <c r="D326" s="47"/>
      <c r="E326" s="47"/>
      <c r="F326" s="47"/>
      <c r="G326" s="47"/>
      <c r="H326" s="47"/>
      <c r="I326" s="47"/>
      <c r="J326" s="47"/>
      <c r="K326" s="47"/>
      <c r="L326" s="47"/>
      <c r="M326" s="47"/>
      <c r="N326" s="47"/>
      <c r="O326" s="47"/>
      <c r="P326" s="47"/>
      <c r="Q326" s="47"/>
      <c r="R326" s="47"/>
      <c r="T326" s="47"/>
      <c r="U326" s="47"/>
      <c r="V326" s="47"/>
      <c r="W326" s="47"/>
      <c r="X326" s="47"/>
      <c r="Y326" s="47"/>
      <c r="Z326" s="47"/>
      <c r="AA326" s="47"/>
      <c r="AB326" s="47"/>
      <c r="AC326" s="47"/>
      <c r="AD326" s="47"/>
      <c r="AE326" s="47"/>
    </row>
    <row r="327" spans="1:31" s="65" customFormat="1" x14ac:dyDescent="0.2">
      <c r="A327" s="93"/>
      <c r="B327" s="63"/>
      <c r="C327" s="47"/>
      <c r="D327" s="47"/>
      <c r="E327" s="47"/>
      <c r="F327" s="47"/>
      <c r="G327" s="47"/>
      <c r="H327" s="47"/>
      <c r="I327" s="47"/>
      <c r="J327" s="47"/>
      <c r="K327" s="47"/>
      <c r="L327" s="47"/>
      <c r="M327" s="47"/>
      <c r="N327" s="47"/>
      <c r="O327" s="47"/>
      <c r="P327" s="47"/>
      <c r="Q327" s="47"/>
      <c r="R327" s="47"/>
      <c r="T327" s="47"/>
      <c r="U327" s="47"/>
      <c r="V327" s="47"/>
      <c r="W327" s="47"/>
      <c r="X327" s="47"/>
      <c r="Y327" s="47"/>
      <c r="Z327" s="47"/>
      <c r="AA327" s="47"/>
      <c r="AB327" s="47"/>
      <c r="AC327" s="47"/>
      <c r="AD327" s="47"/>
      <c r="AE327" s="47"/>
    </row>
    <row r="328" spans="1:31" s="65" customFormat="1" x14ac:dyDescent="0.2">
      <c r="A328" s="93"/>
      <c r="B328" s="63"/>
      <c r="C328" s="47"/>
      <c r="D328" s="47"/>
      <c r="E328" s="47"/>
      <c r="F328" s="47"/>
      <c r="G328" s="47"/>
      <c r="H328" s="47"/>
      <c r="I328" s="47"/>
      <c r="J328" s="47"/>
      <c r="K328" s="47"/>
      <c r="L328" s="47"/>
      <c r="M328" s="47"/>
      <c r="N328" s="47"/>
      <c r="O328" s="47"/>
      <c r="P328" s="47"/>
      <c r="Q328" s="47"/>
      <c r="R328" s="47"/>
      <c r="T328" s="47"/>
      <c r="U328" s="47"/>
      <c r="V328" s="47"/>
      <c r="W328" s="47"/>
      <c r="X328" s="47"/>
      <c r="Y328" s="47"/>
      <c r="Z328" s="47"/>
      <c r="AA328" s="47"/>
      <c r="AB328" s="47"/>
      <c r="AC328" s="47"/>
      <c r="AD328" s="47"/>
      <c r="AE328" s="47"/>
    </row>
    <row r="329" spans="1:31" s="65" customFormat="1" x14ac:dyDescent="0.2">
      <c r="A329" s="93"/>
      <c r="B329" s="63"/>
      <c r="C329" s="47"/>
      <c r="D329" s="47"/>
      <c r="E329" s="47"/>
      <c r="F329" s="47"/>
      <c r="G329" s="47"/>
      <c r="H329" s="47"/>
      <c r="I329" s="47"/>
      <c r="J329" s="47"/>
      <c r="K329" s="47"/>
      <c r="L329" s="47"/>
      <c r="M329" s="47"/>
      <c r="N329" s="47"/>
      <c r="O329" s="47"/>
      <c r="P329" s="47"/>
      <c r="Q329" s="47"/>
      <c r="R329" s="47"/>
      <c r="T329" s="47"/>
      <c r="U329" s="47"/>
      <c r="V329" s="47"/>
      <c r="W329" s="47"/>
      <c r="X329" s="47"/>
      <c r="Y329" s="47"/>
      <c r="Z329" s="47"/>
      <c r="AA329" s="47"/>
      <c r="AB329" s="47"/>
      <c r="AC329" s="47"/>
      <c r="AD329" s="47"/>
      <c r="AE329" s="47"/>
    </row>
    <row r="330" spans="1:31" s="65" customFormat="1" x14ac:dyDescent="0.2">
      <c r="A330" s="93"/>
      <c r="B330" s="63"/>
      <c r="C330" s="47"/>
      <c r="D330" s="47"/>
      <c r="E330" s="47"/>
      <c r="F330" s="47"/>
      <c r="G330" s="47"/>
      <c r="H330" s="47"/>
      <c r="I330" s="47"/>
      <c r="J330" s="47"/>
      <c r="K330" s="47"/>
      <c r="L330" s="47"/>
      <c r="M330" s="47"/>
      <c r="N330" s="47"/>
      <c r="O330" s="47"/>
      <c r="P330" s="47"/>
      <c r="Q330" s="47"/>
      <c r="R330" s="47"/>
      <c r="T330" s="47"/>
      <c r="U330" s="47"/>
      <c r="V330" s="47"/>
      <c r="W330" s="47"/>
      <c r="X330" s="47"/>
      <c r="Y330" s="47"/>
      <c r="Z330" s="47"/>
      <c r="AA330" s="47"/>
      <c r="AB330" s="47"/>
      <c r="AC330" s="47"/>
      <c r="AD330" s="47"/>
      <c r="AE330" s="47"/>
    </row>
    <row r="331" spans="1:31" s="65" customFormat="1" x14ac:dyDescent="0.2">
      <c r="A331" s="93"/>
      <c r="B331" s="63"/>
      <c r="C331" s="47"/>
      <c r="D331" s="47"/>
      <c r="E331" s="47"/>
      <c r="F331" s="47"/>
      <c r="G331" s="47"/>
      <c r="H331" s="47"/>
      <c r="I331" s="47"/>
      <c r="J331" s="47"/>
      <c r="K331" s="47"/>
      <c r="L331" s="47"/>
      <c r="M331" s="47"/>
      <c r="N331" s="47"/>
      <c r="O331" s="47"/>
      <c r="P331" s="47"/>
      <c r="Q331" s="47"/>
      <c r="R331" s="47"/>
      <c r="T331" s="47"/>
      <c r="U331" s="47"/>
      <c r="V331" s="47"/>
      <c r="W331" s="47"/>
      <c r="X331" s="47"/>
      <c r="Y331" s="47"/>
      <c r="Z331" s="47"/>
      <c r="AA331" s="47"/>
      <c r="AB331" s="47"/>
      <c r="AC331" s="47"/>
      <c r="AD331" s="47"/>
      <c r="AE331" s="47"/>
    </row>
    <row r="332" spans="1:31" s="65" customFormat="1" x14ac:dyDescent="0.2">
      <c r="A332" s="93"/>
      <c r="B332" s="63"/>
      <c r="C332" s="47"/>
      <c r="D332" s="47"/>
      <c r="E332" s="47"/>
      <c r="F332" s="47"/>
      <c r="G332" s="47"/>
      <c r="H332" s="47"/>
      <c r="I332" s="47"/>
      <c r="J332" s="47"/>
      <c r="K332" s="47"/>
      <c r="L332" s="47"/>
      <c r="M332" s="47"/>
      <c r="N332" s="47"/>
      <c r="O332" s="47"/>
      <c r="P332" s="47"/>
      <c r="Q332" s="47"/>
      <c r="R332" s="47"/>
      <c r="T332" s="47"/>
      <c r="U332" s="47"/>
      <c r="V332" s="47"/>
      <c r="W332" s="47"/>
      <c r="X332" s="47"/>
      <c r="Y332" s="47"/>
      <c r="Z332" s="47"/>
      <c r="AA332" s="47"/>
      <c r="AB332" s="47"/>
      <c r="AC332" s="47"/>
      <c r="AD332" s="47"/>
      <c r="AE332" s="47"/>
    </row>
    <row r="333" spans="1:31" s="65" customFormat="1" x14ac:dyDescent="0.2">
      <c r="A333" s="93"/>
      <c r="B333" s="63"/>
      <c r="C333" s="47"/>
      <c r="D333" s="47"/>
      <c r="E333" s="47"/>
      <c r="F333" s="47"/>
      <c r="G333" s="47"/>
      <c r="H333" s="47"/>
      <c r="I333" s="47"/>
      <c r="J333" s="47"/>
      <c r="K333" s="47"/>
      <c r="L333" s="47"/>
      <c r="M333" s="47"/>
      <c r="N333" s="47"/>
      <c r="O333" s="47"/>
      <c r="P333" s="47"/>
      <c r="Q333" s="47"/>
      <c r="R333" s="47"/>
      <c r="T333" s="47"/>
      <c r="U333" s="47"/>
      <c r="V333" s="47"/>
      <c r="W333" s="47"/>
      <c r="X333" s="47"/>
      <c r="Y333" s="47"/>
      <c r="Z333" s="47"/>
      <c r="AA333" s="47"/>
      <c r="AB333" s="47"/>
      <c r="AC333" s="47"/>
      <c r="AD333" s="47"/>
      <c r="AE333" s="47"/>
    </row>
    <row r="334" spans="1:31" s="65" customFormat="1" x14ac:dyDescent="0.2">
      <c r="A334" s="93"/>
      <c r="B334" s="63"/>
      <c r="C334" s="47"/>
      <c r="D334" s="47"/>
      <c r="E334" s="47"/>
      <c r="F334" s="47"/>
      <c r="G334" s="47"/>
      <c r="H334" s="47"/>
      <c r="I334" s="47"/>
      <c r="J334" s="47"/>
      <c r="K334" s="47"/>
      <c r="L334" s="47"/>
      <c r="M334" s="47"/>
      <c r="N334" s="47"/>
      <c r="O334" s="47"/>
      <c r="P334" s="47"/>
      <c r="Q334" s="47"/>
      <c r="R334" s="47"/>
      <c r="T334" s="47"/>
      <c r="U334" s="47"/>
      <c r="V334" s="47"/>
      <c r="W334" s="47"/>
      <c r="X334" s="47"/>
      <c r="Y334" s="47"/>
      <c r="Z334" s="47"/>
      <c r="AA334" s="47"/>
      <c r="AB334" s="47"/>
      <c r="AC334" s="47"/>
      <c r="AD334" s="47"/>
      <c r="AE334" s="47"/>
    </row>
    <row r="335" spans="1:31" s="65" customFormat="1" x14ac:dyDescent="0.2">
      <c r="A335" s="93"/>
      <c r="B335" s="63"/>
      <c r="C335" s="47"/>
      <c r="D335" s="47"/>
      <c r="E335" s="47"/>
      <c r="F335" s="47"/>
      <c r="G335" s="47"/>
      <c r="H335" s="47"/>
      <c r="I335" s="47"/>
      <c r="J335" s="47"/>
      <c r="K335" s="47"/>
      <c r="L335" s="47"/>
      <c r="M335" s="47"/>
      <c r="N335" s="47"/>
      <c r="O335" s="47"/>
      <c r="P335" s="47"/>
      <c r="Q335" s="47"/>
      <c r="R335" s="47"/>
      <c r="T335" s="47"/>
      <c r="U335" s="47"/>
      <c r="V335" s="47"/>
      <c r="W335" s="47"/>
      <c r="X335" s="47"/>
      <c r="Y335" s="47"/>
      <c r="Z335" s="47"/>
      <c r="AA335" s="47"/>
      <c r="AB335" s="47"/>
      <c r="AC335" s="47"/>
      <c r="AD335" s="47"/>
      <c r="AE335" s="47"/>
    </row>
    <row r="336" spans="1:31" s="65" customFormat="1" x14ac:dyDescent="0.2">
      <c r="A336" s="93"/>
      <c r="B336" s="63"/>
      <c r="C336" s="47"/>
      <c r="D336" s="47"/>
      <c r="E336" s="47"/>
      <c r="F336" s="47"/>
      <c r="G336" s="47"/>
      <c r="H336" s="47"/>
      <c r="I336" s="47"/>
      <c r="J336" s="47"/>
      <c r="K336" s="47"/>
      <c r="L336" s="47"/>
      <c r="M336" s="47"/>
      <c r="N336" s="47"/>
      <c r="O336" s="47"/>
      <c r="P336" s="47"/>
      <c r="Q336" s="47"/>
      <c r="R336" s="47"/>
      <c r="T336" s="47"/>
      <c r="U336" s="47"/>
      <c r="V336" s="47"/>
      <c r="W336" s="47"/>
      <c r="X336" s="47"/>
      <c r="Y336" s="47"/>
      <c r="Z336" s="47"/>
      <c r="AA336" s="47"/>
      <c r="AB336" s="47"/>
      <c r="AC336" s="47"/>
      <c r="AD336" s="47"/>
      <c r="AE336" s="47"/>
    </row>
    <row r="337" spans="1:31" s="65" customFormat="1" x14ac:dyDescent="0.2">
      <c r="A337" s="93"/>
      <c r="B337" s="63"/>
      <c r="C337" s="47"/>
      <c r="D337" s="47"/>
      <c r="E337" s="47"/>
      <c r="F337" s="47"/>
      <c r="G337" s="47"/>
      <c r="H337" s="47"/>
      <c r="I337" s="47"/>
      <c r="J337" s="47"/>
      <c r="K337" s="47"/>
      <c r="L337" s="47"/>
      <c r="M337" s="47"/>
      <c r="N337" s="47"/>
      <c r="O337" s="47"/>
      <c r="P337" s="47"/>
      <c r="Q337" s="47"/>
      <c r="R337" s="47"/>
      <c r="T337" s="47"/>
      <c r="U337" s="47"/>
      <c r="V337" s="47"/>
      <c r="W337" s="47"/>
      <c r="X337" s="47"/>
      <c r="Y337" s="47"/>
      <c r="Z337" s="47"/>
      <c r="AA337" s="47"/>
      <c r="AB337" s="47"/>
      <c r="AC337" s="47"/>
      <c r="AD337" s="47"/>
      <c r="AE337" s="47"/>
    </row>
    <row r="338" spans="1:31" s="65" customFormat="1" x14ac:dyDescent="0.2">
      <c r="A338" s="93"/>
      <c r="B338" s="63"/>
      <c r="C338" s="47"/>
      <c r="D338" s="47"/>
      <c r="E338" s="47"/>
      <c r="F338" s="47"/>
      <c r="G338" s="47"/>
      <c r="H338" s="47"/>
      <c r="I338" s="47"/>
      <c r="J338" s="47"/>
      <c r="K338" s="47"/>
      <c r="L338" s="47"/>
      <c r="M338" s="47"/>
      <c r="N338" s="47"/>
      <c r="O338" s="47"/>
      <c r="P338" s="47"/>
      <c r="Q338" s="47"/>
      <c r="R338" s="47"/>
      <c r="T338" s="47"/>
      <c r="U338" s="47"/>
      <c r="V338" s="47"/>
      <c r="W338" s="47"/>
      <c r="X338" s="47"/>
      <c r="Y338" s="47"/>
      <c r="Z338" s="47"/>
      <c r="AA338" s="47"/>
      <c r="AB338" s="47"/>
      <c r="AC338" s="47"/>
      <c r="AD338" s="47"/>
      <c r="AE338" s="47"/>
    </row>
    <row r="339" spans="1:31" s="65" customFormat="1" x14ac:dyDescent="0.2">
      <c r="A339" s="93"/>
      <c r="B339" s="63"/>
      <c r="C339" s="47"/>
      <c r="D339" s="47"/>
      <c r="E339" s="47"/>
      <c r="F339" s="47"/>
      <c r="G339" s="47"/>
      <c r="H339" s="47"/>
      <c r="I339" s="47"/>
      <c r="J339" s="47"/>
      <c r="K339" s="47"/>
      <c r="L339" s="47"/>
      <c r="M339" s="47"/>
      <c r="N339" s="47"/>
      <c r="O339" s="47"/>
      <c r="P339" s="47"/>
      <c r="Q339" s="47"/>
      <c r="R339" s="47"/>
      <c r="T339" s="47"/>
      <c r="U339" s="47"/>
      <c r="V339" s="47"/>
      <c r="W339" s="47"/>
      <c r="X339" s="47"/>
      <c r="Y339" s="47"/>
      <c r="Z339" s="47"/>
      <c r="AA339" s="47"/>
      <c r="AB339" s="47"/>
      <c r="AC339" s="47"/>
      <c r="AD339" s="47"/>
      <c r="AE339" s="47"/>
    </row>
    <row r="340" spans="1:31" s="65" customFormat="1" x14ac:dyDescent="0.2">
      <c r="A340" s="93"/>
      <c r="B340" s="63"/>
      <c r="C340" s="47"/>
      <c r="D340" s="47"/>
      <c r="E340" s="47"/>
      <c r="F340" s="47"/>
      <c r="G340" s="47"/>
      <c r="H340" s="47"/>
      <c r="I340" s="47"/>
      <c r="J340" s="47"/>
      <c r="K340" s="47"/>
      <c r="L340" s="47"/>
      <c r="M340" s="47"/>
      <c r="N340" s="47"/>
      <c r="O340" s="47"/>
      <c r="P340" s="47"/>
      <c r="Q340" s="47"/>
      <c r="R340" s="47"/>
      <c r="T340" s="47"/>
      <c r="U340" s="47"/>
      <c r="V340" s="47"/>
      <c r="W340" s="47"/>
      <c r="X340" s="47"/>
      <c r="Y340" s="47"/>
      <c r="Z340" s="47"/>
      <c r="AA340" s="47"/>
      <c r="AB340" s="47"/>
      <c r="AC340" s="47"/>
      <c r="AD340" s="47"/>
      <c r="AE340" s="47"/>
    </row>
    <row r="341" spans="1:31" s="65" customFormat="1" x14ac:dyDescent="0.2">
      <c r="A341" s="93"/>
      <c r="B341" s="63"/>
      <c r="C341" s="47"/>
      <c r="D341" s="47"/>
      <c r="E341" s="47"/>
      <c r="F341" s="47"/>
      <c r="G341" s="47"/>
      <c r="H341" s="47"/>
      <c r="I341" s="47"/>
      <c r="J341" s="47"/>
      <c r="K341" s="47"/>
      <c r="L341" s="47"/>
      <c r="M341" s="47"/>
      <c r="N341" s="47"/>
      <c r="O341" s="47"/>
      <c r="P341" s="47"/>
      <c r="Q341" s="47"/>
      <c r="R341" s="47"/>
      <c r="T341" s="47"/>
      <c r="U341" s="47"/>
      <c r="V341" s="47"/>
      <c r="W341" s="47"/>
      <c r="X341" s="47"/>
      <c r="Y341" s="47"/>
      <c r="Z341" s="47"/>
      <c r="AA341" s="47"/>
      <c r="AB341" s="47"/>
      <c r="AC341" s="47"/>
      <c r="AD341" s="47"/>
      <c r="AE341" s="47"/>
    </row>
    <row r="342" spans="1:31" s="65" customFormat="1" x14ac:dyDescent="0.2">
      <c r="A342" s="93"/>
      <c r="B342" s="63"/>
      <c r="C342" s="47"/>
      <c r="D342" s="47"/>
      <c r="E342" s="47"/>
      <c r="F342" s="47"/>
      <c r="G342" s="47"/>
      <c r="H342" s="47"/>
      <c r="I342" s="47"/>
      <c r="J342" s="47"/>
      <c r="K342" s="47"/>
      <c r="L342" s="47"/>
      <c r="M342" s="47"/>
      <c r="N342" s="47"/>
      <c r="O342" s="47"/>
      <c r="P342" s="47"/>
      <c r="Q342" s="47"/>
      <c r="R342" s="47"/>
      <c r="T342" s="47"/>
      <c r="U342" s="47"/>
      <c r="V342" s="47"/>
      <c r="W342" s="47"/>
      <c r="X342" s="47"/>
      <c r="Y342" s="47"/>
      <c r="Z342" s="47"/>
      <c r="AA342" s="47"/>
      <c r="AB342" s="47"/>
      <c r="AC342" s="47"/>
      <c r="AD342" s="47"/>
      <c r="AE342" s="47"/>
    </row>
    <row r="343" spans="1:31" s="65" customFormat="1" x14ac:dyDescent="0.2">
      <c r="A343" s="93"/>
      <c r="B343" s="63"/>
      <c r="C343" s="47"/>
      <c r="D343" s="47"/>
      <c r="E343" s="47"/>
      <c r="F343" s="47"/>
      <c r="G343" s="47"/>
      <c r="H343" s="47"/>
      <c r="I343" s="47"/>
      <c r="J343" s="47"/>
      <c r="K343" s="47"/>
      <c r="L343" s="47"/>
      <c r="M343" s="47"/>
      <c r="N343" s="47"/>
      <c r="O343" s="47"/>
      <c r="P343" s="47"/>
      <c r="Q343" s="47"/>
      <c r="R343" s="47"/>
      <c r="T343" s="47"/>
      <c r="U343" s="47"/>
      <c r="V343" s="47"/>
      <c r="W343" s="47"/>
      <c r="X343" s="47"/>
      <c r="Y343" s="47"/>
      <c r="Z343" s="47"/>
      <c r="AA343" s="47"/>
      <c r="AB343" s="47"/>
      <c r="AC343" s="47"/>
      <c r="AD343" s="47"/>
      <c r="AE343" s="47"/>
    </row>
    <row r="344" spans="1:31" s="65" customFormat="1" x14ac:dyDescent="0.2">
      <c r="A344" s="93"/>
      <c r="B344" s="63"/>
      <c r="C344" s="47"/>
      <c r="D344" s="47"/>
      <c r="E344" s="47"/>
      <c r="F344" s="47"/>
      <c r="G344" s="47"/>
      <c r="H344" s="47"/>
      <c r="I344" s="47"/>
      <c r="J344" s="47"/>
      <c r="K344" s="47"/>
      <c r="L344" s="47"/>
      <c r="M344" s="47"/>
      <c r="N344" s="47"/>
      <c r="O344" s="47"/>
      <c r="P344" s="47"/>
      <c r="Q344" s="47"/>
      <c r="R344" s="47"/>
      <c r="T344" s="47"/>
      <c r="U344" s="47"/>
      <c r="V344" s="47"/>
      <c r="W344" s="47"/>
      <c r="X344" s="47"/>
      <c r="Y344" s="47"/>
      <c r="Z344" s="47"/>
      <c r="AA344" s="47"/>
      <c r="AB344" s="47"/>
      <c r="AC344" s="47"/>
      <c r="AD344" s="47"/>
      <c r="AE344" s="47"/>
    </row>
    <row r="345" spans="1:31" s="65" customFormat="1" x14ac:dyDescent="0.2">
      <c r="A345" s="93"/>
      <c r="B345" s="63"/>
      <c r="C345" s="47"/>
      <c r="D345" s="47"/>
      <c r="E345" s="47"/>
      <c r="F345" s="47"/>
      <c r="G345" s="47"/>
      <c r="H345" s="47"/>
      <c r="I345" s="47"/>
      <c r="J345" s="47"/>
      <c r="K345" s="47"/>
      <c r="L345" s="47"/>
      <c r="M345" s="47"/>
      <c r="N345" s="47"/>
      <c r="O345" s="47"/>
      <c r="P345" s="47"/>
      <c r="Q345" s="47"/>
      <c r="R345" s="47"/>
      <c r="T345" s="47"/>
      <c r="U345" s="47"/>
      <c r="V345" s="47"/>
      <c r="W345" s="47"/>
      <c r="X345" s="47"/>
      <c r="Y345" s="47"/>
      <c r="Z345" s="47"/>
      <c r="AA345" s="47"/>
      <c r="AB345" s="47"/>
      <c r="AC345" s="47"/>
      <c r="AD345" s="47"/>
      <c r="AE345" s="47"/>
    </row>
    <row r="346" spans="1:31" s="65" customFormat="1" x14ac:dyDescent="0.2">
      <c r="A346" s="93"/>
      <c r="B346" s="63"/>
      <c r="C346" s="47"/>
      <c r="D346" s="47"/>
      <c r="E346" s="47"/>
      <c r="F346" s="47"/>
      <c r="G346" s="47"/>
      <c r="H346" s="47"/>
      <c r="I346" s="47"/>
      <c r="J346" s="47"/>
      <c r="K346" s="47"/>
      <c r="L346" s="47"/>
      <c r="M346" s="47"/>
      <c r="N346" s="47"/>
      <c r="O346" s="47"/>
      <c r="P346" s="47"/>
      <c r="Q346" s="47"/>
      <c r="R346" s="47"/>
      <c r="T346" s="47"/>
      <c r="U346" s="47"/>
      <c r="V346" s="47"/>
      <c r="W346" s="47"/>
      <c r="X346" s="47"/>
      <c r="Y346" s="47"/>
      <c r="Z346" s="47"/>
      <c r="AA346" s="47"/>
      <c r="AB346" s="47"/>
      <c r="AC346" s="47"/>
      <c r="AD346" s="47"/>
      <c r="AE346" s="47"/>
    </row>
    <row r="347" spans="1:31" s="65" customFormat="1" x14ac:dyDescent="0.2">
      <c r="A347" s="93"/>
      <c r="B347" s="63"/>
      <c r="C347" s="47"/>
      <c r="D347" s="47"/>
      <c r="E347" s="47"/>
      <c r="F347" s="47"/>
      <c r="G347" s="47"/>
      <c r="H347" s="47"/>
      <c r="I347" s="47"/>
      <c r="J347" s="47"/>
      <c r="K347" s="47"/>
      <c r="L347" s="47"/>
      <c r="M347" s="47"/>
      <c r="N347" s="47"/>
      <c r="O347" s="47"/>
      <c r="P347" s="47"/>
      <c r="Q347" s="47"/>
      <c r="R347" s="47"/>
      <c r="T347" s="47"/>
      <c r="U347" s="47"/>
      <c r="V347" s="47"/>
      <c r="W347" s="47"/>
      <c r="X347" s="47"/>
      <c r="Y347" s="47"/>
      <c r="Z347" s="47"/>
      <c r="AA347" s="47"/>
      <c r="AB347" s="47"/>
      <c r="AC347" s="47"/>
      <c r="AD347" s="47"/>
      <c r="AE347" s="47"/>
    </row>
    <row r="348" spans="1:31" s="65" customFormat="1" x14ac:dyDescent="0.2">
      <c r="A348" s="93"/>
      <c r="B348" s="63"/>
      <c r="C348" s="47"/>
      <c r="D348" s="47"/>
      <c r="E348" s="47"/>
      <c r="F348" s="47"/>
      <c r="G348" s="47"/>
      <c r="H348" s="47"/>
      <c r="I348" s="47"/>
      <c r="J348" s="47"/>
      <c r="K348" s="47"/>
      <c r="L348" s="47"/>
      <c r="M348" s="47"/>
      <c r="N348" s="47"/>
      <c r="O348" s="47"/>
      <c r="P348" s="47"/>
      <c r="Q348" s="47"/>
      <c r="R348" s="47"/>
      <c r="T348" s="47"/>
      <c r="U348" s="47"/>
      <c r="V348" s="47"/>
      <c r="W348" s="47"/>
      <c r="X348" s="47"/>
      <c r="Y348" s="47"/>
      <c r="Z348" s="47"/>
      <c r="AA348" s="47"/>
      <c r="AB348" s="47"/>
      <c r="AC348" s="47"/>
      <c r="AD348" s="47"/>
      <c r="AE348" s="47"/>
    </row>
    <row r="349" spans="1:31" s="65" customFormat="1" x14ac:dyDescent="0.2">
      <c r="A349" s="93"/>
      <c r="B349" s="63"/>
      <c r="C349" s="47"/>
      <c r="D349" s="47"/>
      <c r="E349" s="47"/>
      <c r="F349" s="47"/>
      <c r="G349" s="47"/>
      <c r="H349" s="47"/>
      <c r="I349" s="47"/>
      <c r="J349" s="47"/>
      <c r="K349" s="47"/>
      <c r="L349" s="47"/>
      <c r="M349" s="47"/>
      <c r="N349" s="47"/>
      <c r="O349" s="47"/>
      <c r="P349" s="47"/>
      <c r="Q349" s="47"/>
      <c r="R349" s="47"/>
      <c r="T349" s="47"/>
      <c r="U349" s="47"/>
      <c r="V349" s="47"/>
      <c r="W349" s="47"/>
      <c r="X349" s="47"/>
      <c r="Y349" s="47"/>
      <c r="Z349" s="47"/>
      <c r="AA349" s="47"/>
      <c r="AB349" s="47"/>
      <c r="AC349" s="47"/>
      <c r="AD349" s="47"/>
      <c r="AE349" s="47"/>
    </row>
    <row r="350" spans="1:31" s="65" customFormat="1" x14ac:dyDescent="0.2">
      <c r="A350" s="93"/>
      <c r="B350" s="63"/>
      <c r="C350" s="47"/>
      <c r="D350" s="47"/>
      <c r="E350" s="47"/>
      <c r="F350" s="47"/>
      <c r="G350" s="47"/>
      <c r="H350" s="47"/>
      <c r="I350" s="47"/>
      <c r="J350" s="47"/>
      <c r="K350" s="47"/>
      <c r="L350" s="47"/>
      <c r="M350" s="47"/>
      <c r="N350" s="47"/>
      <c r="O350" s="47"/>
      <c r="P350" s="47"/>
      <c r="Q350" s="47"/>
      <c r="R350" s="47"/>
      <c r="T350" s="47"/>
      <c r="U350" s="47"/>
      <c r="V350" s="47"/>
      <c r="W350" s="47"/>
      <c r="X350" s="47"/>
      <c r="Y350" s="47"/>
      <c r="Z350" s="47"/>
      <c r="AA350" s="47"/>
      <c r="AB350" s="47"/>
      <c r="AC350" s="47"/>
      <c r="AD350" s="47"/>
      <c r="AE350" s="47"/>
    </row>
    <row r="351" spans="1:31" s="65" customFormat="1" x14ac:dyDescent="0.2">
      <c r="A351" s="93"/>
      <c r="B351" s="63"/>
      <c r="C351" s="47"/>
      <c r="D351" s="47"/>
      <c r="E351" s="47"/>
      <c r="F351" s="47"/>
      <c r="G351" s="47"/>
      <c r="H351" s="47"/>
      <c r="I351" s="47"/>
      <c r="J351" s="47"/>
      <c r="K351" s="47"/>
      <c r="L351" s="47"/>
      <c r="M351" s="47"/>
      <c r="N351" s="47"/>
      <c r="O351" s="47"/>
      <c r="P351" s="47"/>
      <c r="Q351" s="47"/>
      <c r="R351" s="47"/>
      <c r="T351" s="47"/>
      <c r="U351" s="47"/>
      <c r="V351" s="47"/>
      <c r="W351" s="47"/>
      <c r="X351" s="47"/>
      <c r="Y351" s="47"/>
      <c r="Z351" s="47"/>
      <c r="AA351" s="47"/>
      <c r="AB351" s="47"/>
      <c r="AC351" s="47"/>
      <c r="AD351" s="47"/>
      <c r="AE351" s="47"/>
    </row>
    <row r="352" spans="1:31" s="65" customFormat="1" x14ac:dyDescent="0.2">
      <c r="A352" s="93"/>
      <c r="B352" s="63"/>
      <c r="C352" s="47"/>
      <c r="D352" s="47"/>
      <c r="E352" s="47"/>
      <c r="F352" s="47"/>
      <c r="G352" s="47"/>
      <c r="H352" s="47"/>
      <c r="I352" s="47"/>
      <c r="J352" s="47"/>
      <c r="K352" s="47"/>
      <c r="L352" s="47"/>
      <c r="M352" s="47"/>
      <c r="N352" s="47"/>
      <c r="O352" s="47"/>
      <c r="P352" s="47"/>
      <c r="Q352" s="47"/>
      <c r="R352" s="47"/>
      <c r="T352" s="47"/>
      <c r="U352" s="47"/>
      <c r="V352" s="47"/>
      <c r="W352" s="47"/>
      <c r="X352" s="47"/>
      <c r="Y352" s="47"/>
      <c r="Z352" s="47"/>
      <c r="AA352" s="47"/>
      <c r="AB352" s="47"/>
      <c r="AC352" s="47"/>
      <c r="AD352" s="47"/>
      <c r="AE352" s="47"/>
    </row>
    <row r="353" spans="1:31" s="65" customFormat="1" x14ac:dyDescent="0.2">
      <c r="A353" s="93"/>
      <c r="B353" s="63"/>
      <c r="C353" s="47"/>
      <c r="D353" s="47"/>
      <c r="E353" s="47"/>
      <c r="F353" s="47"/>
      <c r="G353" s="47"/>
      <c r="H353" s="47"/>
      <c r="I353" s="47"/>
      <c r="J353" s="47"/>
      <c r="K353" s="47"/>
      <c r="L353" s="47"/>
      <c r="M353" s="47"/>
      <c r="N353" s="47"/>
      <c r="O353" s="47"/>
      <c r="P353" s="47"/>
      <c r="Q353" s="47"/>
      <c r="R353" s="47"/>
      <c r="T353" s="47"/>
      <c r="U353" s="47"/>
      <c r="V353" s="47"/>
      <c r="W353" s="47"/>
      <c r="X353" s="47"/>
      <c r="Y353" s="47"/>
      <c r="Z353" s="47"/>
      <c r="AA353" s="47"/>
      <c r="AB353" s="47"/>
      <c r="AC353" s="47"/>
      <c r="AD353" s="47"/>
      <c r="AE353" s="47"/>
    </row>
    <row r="354" spans="1:31" s="65" customFormat="1" x14ac:dyDescent="0.2">
      <c r="A354" s="93"/>
      <c r="B354" s="63"/>
      <c r="C354" s="47"/>
      <c r="D354" s="47"/>
      <c r="E354" s="47"/>
      <c r="F354" s="47"/>
      <c r="G354" s="47"/>
      <c r="H354" s="47"/>
      <c r="I354" s="47"/>
      <c r="J354" s="47"/>
      <c r="K354" s="47"/>
      <c r="L354" s="47"/>
      <c r="M354" s="47"/>
      <c r="N354" s="47"/>
      <c r="O354" s="47"/>
      <c r="P354" s="47"/>
      <c r="Q354" s="47"/>
      <c r="R354" s="47"/>
      <c r="T354" s="47"/>
      <c r="U354" s="47"/>
      <c r="V354" s="47"/>
      <c r="W354" s="47"/>
      <c r="X354" s="47"/>
      <c r="Y354" s="47"/>
      <c r="Z354" s="47"/>
      <c r="AA354" s="47"/>
      <c r="AB354" s="47"/>
      <c r="AC354" s="47"/>
      <c r="AD354" s="47"/>
      <c r="AE354" s="47"/>
    </row>
    <row r="355" spans="1:31" s="65" customFormat="1" x14ac:dyDescent="0.2">
      <c r="A355" s="93"/>
      <c r="B355" s="63"/>
      <c r="C355" s="47"/>
      <c r="D355" s="47"/>
      <c r="E355" s="47"/>
      <c r="F355" s="47"/>
      <c r="G355" s="47"/>
      <c r="H355" s="47"/>
      <c r="I355" s="47"/>
      <c r="J355" s="47"/>
      <c r="K355" s="47"/>
      <c r="L355" s="47"/>
      <c r="M355" s="47"/>
      <c r="N355" s="47"/>
      <c r="O355" s="47"/>
      <c r="P355" s="47"/>
      <c r="Q355" s="47"/>
      <c r="R355" s="47"/>
      <c r="T355" s="47"/>
      <c r="U355" s="47"/>
      <c r="V355" s="47"/>
      <c r="W355" s="47"/>
      <c r="X355" s="47"/>
      <c r="Y355" s="47"/>
      <c r="Z355" s="47"/>
      <c r="AA355" s="47"/>
      <c r="AB355" s="47"/>
      <c r="AC355" s="47"/>
      <c r="AD355" s="47"/>
      <c r="AE355" s="47"/>
    </row>
    <row r="356" spans="1:31" s="65" customFormat="1" x14ac:dyDescent="0.2">
      <c r="A356" s="93"/>
      <c r="B356" s="63"/>
      <c r="C356" s="47"/>
      <c r="D356" s="47"/>
      <c r="E356" s="47"/>
      <c r="F356" s="47"/>
      <c r="G356" s="47"/>
      <c r="H356" s="47"/>
      <c r="I356" s="47"/>
      <c r="J356" s="47"/>
      <c r="K356" s="47"/>
      <c r="L356" s="47"/>
      <c r="M356" s="47"/>
      <c r="N356" s="47"/>
      <c r="O356" s="47"/>
      <c r="P356" s="47"/>
      <c r="Q356" s="47"/>
      <c r="R356" s="47"/>
      <c r="T356" s="47"/>
      <c r="U356" s="47"/>
      <c r="V356" s="47"/>
      <c r="W356" s="47"/>
      <c r="X356" s="47"/>
      <c r="Y356" s="47"/>
      <c r="Z356" s="47"/>
      <c r="AA356" s="47"/>
      <c r="AB356" s="47"/>
      <c r="AC356" s="47"/>
      <c r="AD356" s="47"/>
      <c r="AE356" s="47"/>
    </row>
    <row r="357" spans="1:31" s="65" customFormat="1" x14ac:dyDescent="0.2">
      <c r="A357" s="93"/>
      <c r="B357" s="63"/>
      <c r="C357" s="47"/>
      <c r="D357" s="47"/>
      <c r="E357" s="47"/>
      <c r="F357" s="47"/>
      <c r="G357" s="47"/>
      <c r="H357" s="47"/>
      <c r="I357" s="47"/>
      <c r="J357" s="47"/>
      <c r="K357" s="47"/>
      <c r="L357" s="47"/>
      <c r="M357" s="47"/>
      <c r="N357" s="47"/>
      <c r="O357" s="47"/>
      <c r="P357" s="47"/>
      <c r="Q357" s="47"/>
      <c r="R357" s="47"/>
      <c r="T357" s="47"/>
      <c r="U357" s="47"/>
      <c r="V357" s="47"/>
      <c r="W357" s="47"/>
      <c r="X357" s="47"/>
      <c r="Y357" s="47"/>
      <c r="Z357" s="47"/>
      <c r="AA357" s="47"/>
      <c r="AB357" s="47"/>
      <c r="AC357" s="47"/>
      <c r="AD357" s="47"/>
      <c r="AE357" s="47"/>
    </row>
    <row r="358" spans="1:31" s="65" customFormat="1" x14ac:dyDescent="0.2">
      <c r="A358" s="93"/>
      <c r="B358" s="63"/>
      <c r="C358" s="47"/>
      <c r="D358" s="47"/>
      <c r="E358" s="47"/>
      <c r="F358" s="47"/>
      <c r="G358" s="47"/>
      <c r="H358" s="47"/>
      <c r="I358" s="47"/>
      <c r="J358" s="47"/>
      <c r="K358" s="47"/>
      <c r="L358" s="47"/>
      <c r="M358" s="47"/>
      <c r="N358" s="47"/>
      <c r="O358" s="47"/>
      <c r="P358" s="47"/>
      <c r="Q358" s="47"/>
      <c r="R358" s="47"/>
      <c r="T358" s="47"/>
      <c r="U358" s="47"/>
      <c r="V358" s="47"/>
      <c r="W358" s="47"/>
      <c r="X358" s="47"/>
      <c r="Y358" s="47"/>
      <c r="Z358" s="47"/>
      <c r="AA358" s="47"/>
      <c r="AB358" s="47"/>
      <c r="AC358" s="47"/>
      <c r="AD358" s="47"/>
      <c r="AE358" s="47"/>
    </row>
    <row r="359" spans="1:31" s="65" customFormat="1" x14ac:dyDescent="0.2">
      <c r="A359" s="93"/>
      <c r="B359" s="63"/>
      <c r="C359" s="47"/>
      <c r="D359" s="47"/>
      <c r="E359" s="47"/>
      <c r="F359" s="47"/>
      <c r="G359" s="47"/>
      <c r="H359" s="47"/>
      <c r="I359" s="47"/>
      <c r="J359" s="47"/>
      <c r="K359" s="47"/>
      <c r="L359" s="47"/>
      <c r="M359" s="47"/>
      <c r="N359" s="47"/>
      <c r="O359" s="47"/>
      <c r="P359" s="47"/>
      <c r="Q359" s="47"/>
      <c r="R359" s="47"/>
      <c r="T359" s="47"/>
      <c r="U359" s="47"/>
      <c r="V359" s="47"/>
      <c r="W359" s="47"/>
      <c r="X359" s="47"/>
      <c r="Y359" s="47"/>
      <c r="Z359" s="47"/>
      <c r="AA359" s="47"/>
      <c r="AB359" s="47"/>
      <c r="AC359" s="47"/>
      <c r="AD359" s="47"/>
      <c r="AE359" s="47"/>
    </row>
    <row r="360" spans="1:31" s="65" customFormat="1" x14ac:dyDescent="0.2">
      <c r="A360" s="93"/>
      <c r="B360" s="63"/>
      <c r="C360" s="47"/>
      <c r="D360" s="47"/>
      <c r="E360" s="47"/>
      <c r="F360" s="47"/>
      <c r="G360" s="47"/>
      <c r="H360" s="47"/>
      <c r="I360" s="47"/>
      <c r="J360" s="47"/>
      <c r="K360" s="47"/>
      <c r="L360" s="47"/>
      <c r="M360" s="47"/>
      <c r="N360" s="47"/>
      <c r="O360" s="47"/>
      <c r="P360" s="47"/>
      <c r="Q360" s="47"/>
      <c r="R360" s="47"/>
      <c r="T360" s="47"/>
      <c r="U360" s="47"/>
      <c r="V360" s="47"/>
      <c r="W360" s="47"/>
      <c r="X360" s="47"/>
      <c r="Y360" s="47"/>
      <c r="Z360" s="47"/>
      <c r="AA360" s="47"/>
      <c r="AB360" s="47"/>
      <c r="AC360" s="47"/>
      <c r="AD360" s="47"/>
      <c r="AE360" s="47"/>
    </row>
    <row r="361" spans="1:31" s="65" customFormat="1" x14ac:dyDescent="0.2">
      <c r="A361" s="93"/>
      <c r="B361" s="63"/>
      <c r="C361" s="47"/>
      <c r="D361" s="47"/>
      <c r="E361" s="47"/>
      <c r="F361" s="47"/>
      <c r="G361" s="47"/>
      <c r="H361" s="47"/>
      <c r="I361" s="47"/>
      <c r="J361" s="47"/>
      <c r="K361" s="47"/>
      <c r="L361" s="47"/>
      <c r="M361" s="47"/>
      <c r="N361" s="47"/>
      <c r="O361" s="47"/>
      <c r="P361" s="47"/>
      <c r="Q361" s="47"/>
      <c r="R361" s="47"/>
      <c r="T361" s="47"/>
      <c r="U361" s="47"/>
      <c r="V361" s="47"/>
      <c r="W361" s="47"/>
      <c r="X361" s="47"/>
      <c r="Y361" s="47"/>
      <c r="Z361" s="47"/>
      <c r="AA361" s="47"/>
      <c r="AB361" s="47"/>
      <c r="AC361" s="47"/>
      <c r="AD361" s="47"/>
      <c r="AE361" s="47"/>
    </row>
    <row r="362" spans="1:31" s="65" customFormat="1" x14ac:dyDescent="0.2">
      <c r="A362" s="93"/>
      <c r="B362" s="63"/>
      <c r="C362" s="47"/>
      <c r="D362" s="47"/>
      <c r="E362" s="47"/>
      <c r="F362" s="47"/>
      <c r="G362" s="47"/>
      <c r="H362" s="47"/>
      <c r="I362" s="47"/>
      <c r="J362" s="47"/>
      <c r="K362" s="47"/>
      <c r="L362" s="47"/>
      <c r="M362" s="47"/>
      <c r="N362" s="47"/>
      <c r="O362" s="47"/>
      <c r="P362" s="47"/>
      <c r="Q362" s="47"/>
      <c r="R362" s="47"/>
      <c r="T362" s="47"/>
      <c r="U362" s="47"/>
      <c r="V362" s="47"/>
      <c r="W362" s="47"/>
      <c r="X362" s="47"/>
      <c r="Y362" s="47"/>
      <c r="Z362" s="47"/>
      <c r="AA362" s="47"/>
      <c r="AB362" s="47"/>
      <c r="AC362" s="47"/>
      <c r="AD362" s="47"/>
      <c r="AE362" s="47"/>
    </row>
    <row r="363" spans="1:31" s="65" customFormat="1" x14ac:dyDescent="0.2">
      <c r="A363" s="93"/>
      <c r="B363" s="63"/>
      <c r="C363" s="47"/>
      <c r="D363" s="47"/>
      <c r="E363" s="47"/>
      <c r="F363" s="47"/>
      <c r="G363" s="47"/>
      <c r="H363" s="47"/>
      <c r="I363" s="47"/>
      <c r="J363" s="47"/>
      <c r="K363" s="47"/>
      <c r="L363" s="47"/>
      <c r="M363" s="47"/>
      <c r="N363" s="47"/>
      <c r="O363" s="47"/>
      <c r="P363" s="47"/>
      <c r="Q363" s="47"/>
      <c r="R363" s="47"/>
      <c r="T363" s="47"/>
      <c r="U363" s="47"/>
      <c r="V363" s="47"/>
      <c r="W363" s="47"/>
      <c r="X363" s="47"/>
      <c r="Y363" s="47"/>
      <c r="Z363" s="47"/>
      <c r="AA363" s="47"/>
      <c r="AB363" s="47"/>
      <c r="AC363" s="47"/>
      <c r="AD363" s="47"/>
      <c r="AE363" s="47"/>
    </row>
    <row r="364" spans="1:31" s="65" customFormat="1" x14ac:dyDescent="0.2">
      <c r="A364" s="93"/>
      <c r="B364" s="63"/>
      <c r="C364" s="47"/>
      <c r="D364" s="47"/>
      <c r="E364" s="47"/>
      <c r="F364" s="47"/>
      <c r="G364" s="47"/>
      <c r="H364" s="47"/>
      <c r="I364" s="47"/>
      <c r="J364" s="47"/>
      <c r="K364" s="47"/>
      <c r="L364" s="47"/>
      <c r="M364" s="47"/>
      <c r="N364" s="47"/>
      <c r="O364" s="47"/>
      <c r="P364" s="47"/>
      <c r="Q364" s="47"/>
      <c r="R364" s="47"/>
      <c r="T364" s="47"/>
      <c r="U364" s="47"/>
      <c r="V364" s="47"/>
      <c r="W364" s="47"/>
      <c r="X364" s="47"/>
      <c r="Y364" s="47"/>
      <c r="Z364" s="47"/>
      <c r="AA364" s="47"/>
      <c r="AB364" s="47"/>
      <c r="AC364" s="47"/>
      <c r="AD364" s="47"/>
      <c r="AE364" s="47"/>
    </row>
    <row r="365" spans="1:31" s="65" customFormat="1" x14ac:dyDescent="0.2">
      <c r="A365" s="93"/>
      <c r="B365" s="63"/>
      <c r="C365" s="47"/>
      <c r="D365" s="47"/>
      <c r="E365" s="47"/>
      <c r="F365" s="47"/>
      <c r="G365" s="47"/>
      <c r="H365" s="47"/>
      <c r="I365" s="47"/>
      <c r="J365" s="47"/>
      <c r="K365" s="47"/>
      <c r="L365" s="47"/>
      <c r="M365" s="47"/>
      <c r="N365" s="47"/>
      <c r="O365" s="47"/>
      <c r="P365" s="47"/>
      <c r="Q365" s="47"/>
      <c r="R365" s="47"/>
      <c r="T365" s="47"/>
      <c r="U365" s="47"/>
      <c r="V365" s="47"/>
      <c r="W365" s="47"/>
      <c r="X365" s="47"/>
      <c r="Y365" s="47"/>
      <c r="Z365" s="47"/>
      <c r="AA365" s="47"/>
      <c r="AB365" s="47"/>
      <c r="AC365" s="47"/>
      <c r="AD365" s="47"/>
      <c r="AE365" s="47"/>
    </row>
    <row r="366" spans="1:31" s="65" customFormat="1" x14ac:dyDescent="0.2">
      <c r="A366" s="93"/>
      <c r="B366" s="63"/>
      <c r="C366" s="47"/>
      <c r="D366" s="47"/>
      <c r="E366" s="47"/>
      <c r="F366" s="47"/>
      <c r="G366" s="47"/>
      <c r="H366" s="47"/>
      <c r="I366" s="47"/>
      <c r="J366" s="47"/>
      <c r="K366" s="47"/>
      <c r="L366" s="47"/>
      <c r="M366" s="47"/>
      <c r="N366" s="47"/>
      <c r="O366" s="47"/>
      <c r="P366" s="47"/>
      <c r="Q366" s="47"/>
      <c r="R366" s="47"/>
      <c r="T366" s="47"/>
      <c r="U366" s="47"/>
      <c r="V366" s="47"/>
      <c r="W366" s="47"/>
      <c r="X366" s="47"/>
      <c r="Y366" s="47"/>
      <c r="Z366" s="47"/>
      <c r="AA366" s="47"/>
      <c r="AB366" s="47"/>
      <c r="AC366" s="47"/>
      <c r="AD366" s="47"/>
      <c r="AE366" s="47"/>
    </row>
    <row r="367" spans="1:31" s="65" customFormat="1" x14ac:dyDescent="0.2">
      <c r="A367" s="93"/>
      <c r="B367" s="63"/>
      <c r="C367" s="47"/>
      <c r="D367" s="47"/>
      <c r="E367" s="47"/>
      <c r="F367" s="47"/>
      <c r="G367" s="47"/>
      <c r="H367" s="47"/>
      <c r="I367" s="47"/>
      <c r="J367" s="47"/>
      <c r="K367" s="47"/>
      <c r="L367" s="47"/>
      <c r="M367" s="47"/>
      <c r="N367" s="47"/>
      <c r="O367" s="47"/>
      <c r="P367" s="47"/>
      <c r="Q367" s="47"/>
      <c r="R367" s="47"/>
      <c r="T367" s="47"/>
      <c r="U367" s="47"/>
      <c r="V367" s="47"/>
      <c r="W367" s="47"/>
      <c r="X367" s="47"/>
      <c r="Y367" s="47"/>
      <c r="Z367" s="47"/>
      <c r="AA367" s="47"/>
      <c r="AB367" s="47"/>
      <c r="AC367" s="47"/>
      <c r="AD367" s="47"/>
      <c r="AE367" s="47"/>
    </row>
    <row r="368" spans="1:31" s="65" customFormat="1" x14ac:dyDescent="0.2">
      <c r="A368" s="93"/>
      <c r="B368" s="63"/>
      <c r="C368" s="47"/>
      <c r="D368" s="47"/>
      <c r="E368" s="47"/>
      <c r="F368" s="47"/>
      <c r="G368" s="47"/>
      <c r="H368" s="47"/>
      <c r="I368" s="47"/>
      <c r="J368" s="47"/>
      <c r="K368" s="47"/>
      <c r="L368" s="47"/>
      <c r="M368" s="47"/>
      <c r="N368" s="47"/>
      <c r="O368" s="47"/>
      <c r="P368" s="47"/>
      <c r="Q368" s="47"/>
      <c r="R368" s="47"/>
      <c r="T368" s="47"/>
      <c r="U368" s="47"/>
      <c r="V368" s="47"/>
      <c r="W368" s="47"/>
      <c r="X368" s="47"/>
      <c r="Y368" s="47"/>
      <c r="Z368" s="47"/>
      <c r="AA368" s="47"/>
      <c r="AB368" s="47"/>
      <c r="AC368" s="47"/>
      <c r="AD368" s="47"/>
      <c r="AE368" s="47"/>
    </row>
    <row r="369" spans="1:31" s="65" customFormat="1" x14ac:dyDescent="0.2">
      <c r="A369" s="93"/>
      <c r="B369" s="63"/>
      <c r="C369" s="47"/>
      <c r="D369" s="47"/>
      <c r="E369" s="47"/>
      <c r="F369" s="47"/>
      <c r="G369" s="47"/>
      <c r="H369" s="47"/>
      <c r="I369" s="47"/>
      <c r="J369" s="47"/>
      <c r="K369" s="47"/>
      <c r="L369" s="47"/>
      <c r="M369" s="47"/>
      <c r="N369" s="47"/>
      <c r="O369" s="47"/>
      <c r="P369" s="47"/>
      <c r="Q369" s="47"/>
      <c r="R369" s="47"/>
      <c r="T369" s="47"/>
      <c r="U369" s="47"/>
      <c r="V369" s="47"/>
      <c r="W369" s="47"/>
      <c r="X369" s="47"/>
      <c r="Y369" s="47"/>
      <c r="Z369" s="47"/>
      <c r="AA369" s="47"/>
      <c r="AB369" s="47"/>
      <c r="AC369" s="47"/>
      <c r="AD369" s="47"/>
      <c r="AE369" s="47"/>
    </row>
    <row r="370" spans="1:31" s="65" customFormat="1" x14ac:dyDescent="0.2">
      <c r="A370" s="93"/>
      <c r="B370" s="63"/>
      <c r="C370" s="47"/>
      <c r="D370" s="47"/>
      <c r="E370" s="47"/>
      <c r="F370" s="47"/>
      <c r="G370" s="47"/>
      <c r="H370" s="47"/>
      <c r="I370" s="47"/>
      <c r="J370" s="47"/>
      <c r="K370" s="47"/>
      <c r="L370" s="47"/>
      <c r="M370" s="47"/>
      <c r="N370" s="47"/>
      <c r="O370" s="47"/>
      <c r="P370" s="47"/>
      <c r="Q370" s="47"/>
      <c r="R370" s="47"/>
      <c r="T370" s="47"/>
      <c r="U370" s="47"/>
      <c r="V370" s="47"/>
      <c r="W370" s="47"/>
      <c r="X370" s="47"/>
      <c r="Y370" s="47"/>
      <c r="Z370" s="47"/>
      <c r="AA370" s="47"/>
      <c r="AB370" s="47"/>
      <c r="AC370" s="47"/>
      <c r="AD370" s="47"/>
      <c r="AE370" s="47"/>
    </row>
    <row r="371" spans="1:31" s="65" customFormat="1" x14ac:dyDescent="0.2">
      <c r="A371" s="93"/>
      <c r="B371" s="63"/>
      <c r="C371" s="47"/>
      <c r="D371" s="47"/>
      <c r="E371" s="47"/>
      <c r="F371" s="47"/>
      <c r="G371" s="47"/>
      <c r="H371" s="47"/>
      <c r="I371" s="47"/>
      <c r="J371" s="47"/>
      <c r="K371" s="47"/>
      <c r="L371" s="47"/>
      <c r="M371" s="47"/>
      <c r="N371" s="47"/>
      <c r="O371" s="47"/>
      <c r="P371" s="47"/>
      <c r="Q371" s="47"/>
      <c r="R371" s="47"/>
      <c r="T371" s="47"/>
      <c r="U371" s="47"/>
      <c r="V371" s="47"/>
      <c r="W371" s="47"/>
      <c r="X371" s="47"/>
      <c r="Y371" s="47"/>
      <c r="Z371" s="47"/>
      <c r="AA371" s="47"/>
      <c r="AB371" s="47"/>
      <c r="AC371" s="47"/>
      <c r="AD371" s="47"/>
      <c r="AE371" s="47"/>
    </row>
    <row r="372" spans="1:31" s="65" customFormat="1" x14ac:dyDescent="0.2">
      <c r="A372" s="93"/>
      <c r="B372" s="63"/>
      <c r="C372" s="47"/>
      <c r="D372" s="47"/>
      <c r="E372" s="47"/>
      <c r="F372" s="47"/>
      <c r="G372" s="47"/>
      <c r="H372" s="47"/>
      <c r="I372" s="47"/>
      <c r="J372" s="47"/>
      <c r="K372" s="47"/>
      <c r="L372" s="47"/>
      <c r="M372" s="47"/>
      <c r="N372" s="47"/>
      <c r="O372" s="47"/>
      <c r="P372" s="47"/>
      <c r="Q372" s="47"/>
      <c r="R372" s="47"/>
      <c r="T372" s="47"/>
      <c r="U372" s="47"/>
      <c r="V372" s="47"/>
      <c r="W372" s="47"/>
      <c r="X372" s="47"/>
      <c r="Y372" s="47"/>
      <c r="Z372" s="47"/>
      <c r="AA372" s="47"/>
      <c r="AB372" s="47"/>
      <c r="AC372" s="47"/>
      <c r="AD372" s="47"/>
      <c r="AE372" s="47"/>
    </row>
    <row r="373" spans="1:31" s="65" customFormat="1" x14ac:dyDescent="0.2">
      <c r="A373" s="93"/>
      <c r="B373" s="63"/>
      <c r="C373" s="47"/>
      <c r="D373" s="47"/>
      <c r="E373" s="47"/>
      <c r="F373" s="47"/>
      <c r="G373" s="47"/>
      <c r="H373" s="47"/>
      <c r="I373" s="47"/>
      <c r="J373" s="47"/>
      <c r="K373" s="47"/>
      <c r="L373" s="47"/>
      <c r="M373" s="47"/>
      <c r="N373" s="47"/>
      <c r="O373" s="47"/>
      <c r="P373" s="47"/>
      <c r="Q373" s="47"/>
      <c r="R373" s="47"/>
      <c r="T373" s="47"/>
      <c r="U373" s="47"/>
      <c r="V373" s="47"/>
      <c r="W373" s="47"/>
      <c r="X373" s="47"/>
      <c r="Y373" s="47"/>
      <c r="Z373" s="47"/>
      <c r="AA373" s="47"/>
      <c r="AB373" s="47"/>
      <c r="AC373" s="47"/>
      <c r="AD373" s="47"/>
      <c r="AE373" s="47"/>
    </row>
    <row r="374" spans="1:31" s="65" customFormat="1" x14ac:dyDescent="0.2">
      <c r="A374" s="93"/>
      <c r="B374" s="63"/>
      <c r="C374" s="47"/>
      <c r="D374" s="47"/>
      <c r="E374" s="47"/>
      <c r="F374" s="47"/>
      <c r="G374" s="47"/>
      <c r="H374" s="47"/>
      <c r="I374" s="47"/>
      <c r="J374" s="47"/>
      <c r="K374" s="47"/>
      <c r="L374" s="47"/>
      <c r="M374" s="47"/>
      <c r="N374" s="47"/>
      <c r="O374" s="47"/>
      <c r="P374" s="47"/>
      <c r="Q374" s="47"/>
      <c r="R374" s="47"/>
      <c r="T374" s="47"/>
      <c r="U374" s="47"/>
      <c r="V374" s="47"/>
      <c r="W374" s="47"/>
      <c r="X374" s="47"/>
      <c r="Y374" s="47"/>
      <c r="Z374" s="47"/>
      <c r="AA374" s="47"/>
      <c r="AB374" s="47"/>
      <c r="AC374" s="47"/>
      <c r="AD374" s="47"/>
      <c r="AE374" s="47"/>
    </row>
    <row r="375" spans="1:31" s="65" customFormat="1" x14ac:dyDescent="0.2">
      <c r="A375" s="93"/>
      <c r="B375" s="63"/>
      <c r="C375" s="47"/>
      <c r="D375" s="47"/>
      <c r="E375" s="47"/>
      <c r="F375" s="47"/>
      <c r="G375" s="47"/>
      <c r="H375" s="47"/>
      <c r="I375" s="47"/>
      <c r="J375" s="47"/>
      <c r="K375" s="47"/>
      <c r="L375" s="47"/>
      <c r="M375" s="47"/>
      <c r="N375" s="47"/>
      <c r="O375" s="47"/>
      <c r="P375" s="47"/>
      <c r="Q375" s="47"/>
      <c r="R375" s="47"/>
      <c r="T375" s="47"/>
      <c r="U375" s="47"/>
      <c r="V375" s="47"/>
      <c r="W375" s="47"/>
      <c r="X375" s="47"/>
      <c r="Y375" s="47"/>
      <c r="Z375" s="47"/>
      <c r="AA375" s="47"/>
      <c r="AB375" s="47"/>
      <c r="AC375" s="47"/>
      <c r="AD375" s="47"/>
      <c r="AE375" s="47"/>
    </row>
    <row r="376" spans="1:31" s="65" customFormat="1" x14ac:dyDescent="0.2">
      <c r="A376" s="93"/>
      <c r="B376" s="63"/>
      <c r="C376" s="47"/>
      <c r="D376" s="47"/>
      <c r="E376" s="47"/>
      <c r="F376" s="47"/>
      <c r="G376" s="47"/>
      <c r="H376" s="47"/>
      <c r="I376" s="47"/>
      <c r="J376" s="47"/>
      <c r="K376" s="47"/>
      <c r="L376" s="47"/>
      <c r="M376" s="47"/>
      <c r="N376" s="47"/>
      <c r="O376" s="47"/>
      <c r="P376" s="47"/>
      <c r="Q376" s="47"/>
      <c r="R376" s="47"/>
      <c r="T376" s="47"/>
      <c r="U376" s="47"/>
      <c r="V376" s="47"/>
      <c r="W376" s="47"/>
      <c r="X376" s="47"/>
      <c r="Y376" s="47"/>
      <c r="Z376" s="47"/>
      <c r="AA376" s="47"/>
      <c r="AB376" s="47"/>
      <c r="AC376" s="47"/>
      <c r="AD376" s="47"/>
      <c r="AE376" s="47"/>
    </row>
    <row r="377" spans="1:31" s="65" customFormat="1" x14ac:dyDescent="0.2">
      <c r="A377" s="93"/>
      <c r="B377" s="63"/>
      <c r="C377" s="47"/>
      <c r="D377" s="47"/>
      <c r="E377" s="47"/>
      <c r="F377" s="47"/>
      <c r="G377" s="47"/>
      <c r="H377" s="47"/>
      <c r="I377" s="47"/>
      <c r="J377" s="47"/>
      <c r="K377" s="47"/>
      <c r="L377" s="47"/>
      <c r="M377" s="47"/>
      <c r="N377" s="47"/>
      <c r="O377" s="47"/>
      <c r="P377" s="47"/>
      <c r="Q377" s="47"/>
      <c r="R377" s="47"/>
      <c r="T377" s="47"/>
      <c r="U377" s="47"/>
      <c r="V377" s="47"/>
      <c r="W377" s="47"/>
      <c r="X377" s="47"/>
      <c r="Y377" s="47"/>
      <c r="Z377" s="47"/>
      <c r="AA377" s="47"/>
      <c r="AB377" s="47"/>
      <c r="AC377" s="47"/>
      <c r="AD377" s="47"/>
      <c r="AE377" s="47"/>
    </row>
    <row r="378" spans="1:31" s="65" customFormat="1" x14ac:dyDescent="0.2">
      <c r="A378" s="93"/>
      <c r="B378" s="63"/>
      <c r="C378" s="47"/>
      <c r="D378" s="47"/>
      <c r="E378" s="47"/>
      <c r="F378" s="47"/>
      <c r="G378" s="47"/>
      <c r="H378" s="47"/>
      <c r="I378" s="47"/>
      <c r="J378" s="47"/>
      <c r="K378" s="47"/>
      <c r="L378" s="47"/>
      <c r="M378" s="47"/>
      <c r="N378" s="47"/>
      <c r="O378" s="47"/>
      <c r="P378" s="47"/>
      <c r="Q378" s="47"/>
      <c r="R378" s="47"/>
      <c r="T378" s="47"/>
      <c r="U378" s="47"/>
      <c r="V378" s="47"/>
      <c r="W378" s="47"/>
      <c r="X378" s="47"/>
      <c r="Y378" s="47"/>
      <c r="Z378" s="47"/>
      <c r="AA378" s="47"/>
      <c r="AB378" s="47"/>
      <c r="AC378" s="47"/>
      <c r="AD378" s="47"/>
      <c r="AE378" s="47"/>
    </row>
    <row r="379" spans="1:31" s="65" customFormat="1" x14ac:dyDescent="0.2">
      <c r="A379" s="93"/>
      <c r="B379" s="63"/>
      <c r="C379" s="47"/>
      <c r="D379" s="47"/>
      <c r="E379" s="47"/>
      <c r="F379" s="47"/>
      <c r="G379" s="47"/>
      <c r="H379" s="47"/>
      <c r="I379" s="47"/>
      <c r="J379" s="47"/>
      <c r="K379" s="47"/>
      <c r="L379" s="47"/>
      <c r="M379" s="47"/>
      <c r="N379" s="47"/>
      <c r="O379" s="47"/>
      <c r="P379" s="47"/>
      <c r="Q379" s="47"/>
      <c r="R379" s="47"/>
      <c r="T379" s="47"/>
      <c r="U379" s="47"/>
      <c r="V379" s="47"/>
      <c r="W379" s="47"/>
      <c r="X379" s="47"/>
      <c r="Y379" s="47"/>
      <c r="Z379" s="47"/>
      <c r="AA379" s="47"/>
      <c r="AB379" s="47"/>
      <c r="AC379" s="47"/>
      <c r="AD379" s="47"/>
      <c r="AE379" s="47"/>
    </row>
    <row r="380" spans="1:31" s="65" customFormat="1" x14ac:dyDescent="0.2">
      <c r="A380" s="93"/>
      <c r="B380" s="63"/>
      <c r="C380" s="47"/>
      <c r="D380" s="47"/>
      <c r="E380" s="47"/>
      <c r="F380" s="47"/>
      <c r="G380" s="47"/>
      <c r="H380" s="47"/>
      <c r="I380" s="47"/>
      <c r="J380" s="47"/>
      <c r="K380" s="47"/>
      <c r="L380" s="47"/>
      <c r="M380" s="47"/>
      <c r="N380" s="47"/>
      <c r="O380" s="47"/>
      <c r="P380" s="47"/>
      <c r="Q380" s="47"/>
      <c r="R380" s="47"/>
      <c r="T380" s="47"/>
      <c r="U380" s="47"/>
      <c r="V380" s="47"/>
      <c r="W380" s="47"/>
      <c r="X380" s="47"/>
      <c r="Y380" s="47"/>
      <c r="Z380" s="47"/>
      <c r="AA380" s="47"/>
      <c r="AB380" s="47"/>
      <c r="AC380" s="47"/>
      <c r="AD380" s="47"/>
      <c r="AE380" s="47"/>
    </row>
    <row r="381" spans="1:31" s="65" customFormat="1" x14ac:dyDescent="0.2">
      <c r="A381" s="93"/>
      <c r="B381" s="63"/>
      <c r="C381" s="47"/>
      <c r="D381" s="47"/>
      <c r="E381" s="47"/>
      <c r="F381" s="47"/>
      <c r="G381" s="47"/>
      <c r="H381" s="47"/>
      <c r="I381" s="47"/>
      <c r="J381" s="47"/>
      <c r="K381" s="47"/>
      <c r="L381" s="47"/>
      <c r="M381" s="47"/>
      <c r="N381" s="47"/>
      <c r="O381" s="47"/>
      <c r="P381" s="47"/>
      <c r="Q381" s="47"/>
      <c r="R381" s="47"/>
      <c r="T381" s="47"/>
      <c r="U381" s="47"/>
      <c r="V381" s="47"/>
      <c r="W381" s="47"/>
      <c r="X381" s="47"/>
      <c r="Y381" s="47"/>
      <c r="Z381" s="47"/>
      <c r="AA381" s="47"/>
      <c r="AB381" s="47"/>
      <c r="AC381" s="47"/>
      <c r="AD381" s="47"/>
      <c r="AE381" s="47"/>
    </row>
    <row r="382" spans="1:31" s="65" customFormat="1" x14ac:dyDescent="0.2">
      <c r="A382" s="93"/>
      <c r="B382" s="63"/>
      <c r="C382" s="47"/>
      <c r="D382" s="47"/>
      <c r="E382" s="47"/>
      <c r="F382" s="47"/>
      <c r="G382" s="47"/>
      <c r="H382" s="47"/>
      <c r="I382" s="47"/>
      <c r="J382" s="47"/>
      <c r="K382" s="47"/>
      <c r="L382" s="47"/>
      <c r="M382" s="47"/>
      <c r="N382" s="47"/>
      <c r="O382" s="47"/>
      <c r="P382" s="47"/>
      <c r="Q382" s="47"/>
      <c r="R382" s="47"/>
      <c r="T382" s="47"/>
      <c r="U382" s="47"/>
      <c r="V382" s="47"/>
      <c r="W382" s="47"/>
      <c r="X382" s="47"/>
      <c r="Y382" s="47"/>
      <c r="Z382" s="47"/>
      <c r="AA382" s="47"/>
      <c r="AB382" s="47"/>
      <c r="AC382" s="47"/>
      <c r="AD382" s="47"/>
      <c r="AE382" s="47"/>
    </row>
    <row r="383" spans="1:31" s="65" customFormat="1" x14ac:dyDescent="0.2">
      <c r="A383" s="93"/>
      <c r="B383" s="63"/>
      <c r="C383" s="47"/>
      <c r="D383" s="47"/>
      <c r="E383" s="47"/>
      <c r="F383" s="47"/>
      <c r="G383" s="47"/>
      <c r="H383" s="47"/>
      <c r="I383" s="47"/>
      <c r="J383" s="47"/>
      <c r="K383" s="47"/>
      <c r="L383" s="47"/>
      <c r="M383" s="47"/>
      <c r="N383" s="47"/>
      <c r="O383" s="47"/>
      <c r="P383" s="47"/>
      <c r="Q383" s="47"/>
      <c r="R383" s="47"/>
      <c r="T383" s="47"/>
      <c r="U383" s="47"/>
      <c r="V383" s="47"/>
      <c r="W383" s="47"/>
      <c r="X383" s="47"/>
      <c r="Y383" s="47"/>
      <c r="Z383" s="47"/>
      <c r="AA383" s="47"/>
      <c r="AB383" s="47"/>
      <c r="AC383" s="47"/>
      <c r="AD383" s="47"/>
      <c r="AE383" s="47"/>
    </row>
    <row r="384" spans="1:31" s="65" customFormat="1" x14ac:dyDescent="0.2">
      <c r="A384" s="93"/>
      <c r="B384" s="63"/>
      <c r="C384" s="47"/>
      <c r="D384" s="47"/>
      <c r="E384" s="47"/>
      <c r="F384" s="47"/>
      <c r="G384" s="47"/>
      <c r="H384" s="47"/>
      <c r="I384" s="47"/>
      <c r="J384" s="47"/>
      <c r="K384" s="47"/>
      <c r="L384" s="47"/>
      <c r="M384" s="47"/>
      <c r="N384" s="47"/>
      <c r="O384" s="47"/>
      <c r="P384" s="47"/>
      <c r="Q384" s="47"/>
      <c r="R384" s="47"/>
      <c r="T384" s="47"/>
      <c r="U384" s="47"/>
      <c r="V384" s="47"/>
      <c r="W384" s="47"/>
      <c r="X384" s="47"/>
      <c r="Y384" s="47"/>
      <c r="Z384" s="47"/>
      <c r="AA384" s="47"/>
      <c r="AB384" s="47"/>
      <c r="AC384" s="47"/>
      <c r="AD384" s="47"/>
      <c r="AE384" s="47"/>
    </row>
    <row r="385" spans="1:31" s="65" customFormat="1" x14ac:dyDescent="0.2">
      <c r="A385" s="93"/>
      <c r="B385" s="63"/>
      <c r="C385" s="47"/>
      <c r="D385" s="47"/>
      <c r="E385" s="47"/>
      <c r="F385" s="47"/>
      <c r="G385" s="47"/>
      <c r="H385" s="47"/>
      <c r="I385" s="47"/>
      <c r="J385" s="47"/>
      <c r="K385" s="47"/>
      <c r="L385" s="47"/>
      <c r="M385" s="47"/>
      <c r="N385" s="47"/>
      <c r="O385" s="47"/>
      <c r="P385" s="47"/>
      <c r="Q385" s="47"/>
      <c r="R385" s="47"/>
      <c r="T385" s="47"/>
      <c r="U385" s="47"/>
      <c r="V385" s="47"/>
      <c r="W385" s="47"/>
      <c r="X385" s="47"/>
      <c r="Y385" s="47"/>
      <c r="Z385" s="47"/>
      <c r="AA385" s="47"/>
      <c r="AB385" s="47"/>
      <c r="AC385" s="47"/>
      <c r="AD385" s="47"/>
      <c r="AE385" s="47"/>
    </row>
    <row r="386" spans="1:31" s="65" customFormat="1" x14ac:dyDescent="0.2">
      <c r="A386" s="93"/>
      <c r="B386" s="63"/>
      <c r="C386" s="47"/>
      <c r="D386" s="47"/>
      <c r="E386" s="47"/>
      <c r="F386" s="47"/>
      <c r="G386" s="47"/>
      <c r="H386" s="47"/>
      <c r="I386" s="47"/>
      <c r="J386" s="47"/>
      <c r="K386" s="47"/>
      <c r="L386" s="47"/>
      <c r="M386" s="47"/>
      <c r="N386" s="47"/>
      <c r="O386" s="47"/>
      <c r="P386" s="47"/>
      <c r="Q386" s="47"/>
      <c r="R386" s="47"/>
      <c r="T386" s="47"/>
      <c r="U386" s="47"/>
      <c r="V386" s="47"/>
      <c r="W386" s="47"/>
      <c r="X386" s="47"/>
      <c r="Y386" s="47"/>
      <c r="Z386" s="47"/>
      <c r="AA386" s="47"/>
      <c r="AB386" s="47"/>
      <c r="AC386" s="47"/>
      <c r="AD386" s="47"/>
      <c r="AE386" s="47"/>
    </row>
    <row r="387" spans="1:31" s="65" customFormat="1" x14ac:dyDescent="0.2">
      <c r="A387" s="93"/>
      <c r="B387" s="63"/>
      <c r="C387" s="47"/>
      <c r="D387" s="47"/>
      <c r="E387" s="47"/>
      <c r="F387" s="47"/>
      <c r="G387" s="47"/>
      <c r="H387" s="47"/>
      <c r="I387" s="47"/>
      <c r="J387" s="47"/>
      <c r="K387" s="47"/>
      <c r="L387" s="47"/>
      <c r="M387" s="47"/>
      <c r="N387" s="47"/>
      <c r="O387" s="47"/>
      <c r="P387" s="47"/>
      <c r="Q387" s="47"/>
      <c r="R387" s="47"/>
      <c r="T387" s="47"/>
      <c r="U387" s="47"/>
      <c r="V387" s="47"/>
      <c r="W387" s="47"/>
      <c r="X387" s="47"/>
      <c r="Y387" s="47"/>
      <c r="Z387" s="47"/>
      <c r="AA387" s="47"/>
      <c r="AB387" s="47"/>
      <c r="AC387" s="47"/>
      <c r="AD387" s="47"/>
      <c r="AE387" s="47"/>
    </row>
    <row r="388" spans="1:31" s="65" customFormat="1" x14ac:dyDescent="0.2">
      <c r="A388" s="93"/>
      <c r="B388" s="63"/>
      <c r="C388" s="47"/>
      <c r="D388" s="47"/>
      <c r="E388" s="47"/>
      <c r="F388" s="47"/>
      <c r="G388" s="47"/>
      <c r="H388" s="47"/>
      <c r="I388" s="47"/>
      <c r="J388" s="47"/>
      <c r="K388" s="47"/>
      <c r="L388" s="47"/>
      <c r="M388" s="47"/>
      <c r="N388" s="47"/>
      <c r="O388" s="47"/>
      <c r="P388" s="47"/>
      <c r="Q388" s="47"/>
      <c r="R388" s="47"/>
      <c r="T388" s="47"/>
      <c r="U388" s="47"/>
      <c r="V388" s="47"/>
      <c r="W388" s="47"/>
      <c r="X388" s="47"/>
      <c r="Y388" s="47"/>
      <c r="Z388" s="47"/>
      <c r="AA388" s="47"/>
      <c r="AB388" s="47"/>
      <c r="AC388" s="47"/>
      <c r="AD388" s="47"/>
      <c r="AE388" s="47"/>
    </row>
    <row r="389" spans="1:31" s="65" customFormat="1" x14ac:dyDescent="0.2">
      <c r="A389" s="93"/>
      <c r="B389" s="63"/>
      <c r="C389" s="47"/>
      <c r="D389" s="47"/>
      <c r="E389" s="47"/>
      <c r="F389" s="47"/>
      <c r="G389" s="47"/>
      <c r="H389" s="47"/>
      <c r="I389" s="47"/>
      <c r="J389" s="47"/>
      <c r="K389" s="47"/>
      <c r="L389" s="47"/>
      <c r="M389" s="47"/>
      <c r="N389" s="47"/>
      <c r="O389" s="47"/>
      <c r="P389" s="47"/>
      <c r="Q389" s="47"/>
      <c r="R389" s="47"/>
      <c r="T389" s="47"/>
      <c r="U389" s="47"/>
      <c r="V389" s="47"/>
      <c r="W389" s="47"/>
      <c r="X389" s="47"/>
      <c r="Y389" s="47"/>
      <c r="Z389" s="47"/>
      <c r="AA389" s="47"/>
      <c r="AB389" s="47"/>
      <c r="AC389" s="47"/>
      <c r="AD389" s="47"/>
      <c r="AE389" s="47"/>
    </row>
    <row r="390" spans="1:31" s="65" customFormat="1" x14ac:dyDescent="0.2">
      <c r="A390" s="93"/>
      <c r="B390" s="63"/>
      <c r="C390" s="47"/>
      <c r="D390" s="47"/>
      <c r="E390" s="47"/>
      <c r="F390" s="47"/>
      <c r="G390" s="47"/>
      <c r="H390" s="47"/>
      <c r="I390" s="47"/>
      <c r="J390" s="47"/>
      <c r="K390" s="47"/>
      <c r="L390" s="47"/>
      <c r="M390" s="47"/>
      <c r="N390" s="47"/>
      <c r="O390" s="47"/>
      <c r="P390" s="47"/>
      <c r="Q390" s="47"/>
      <c r="R390" s="47"/>
      <c r="T390" s="47"/>
      <c r="U390" s="47"/>
      <c r="V390" s="47"/>
      <c r="W390" s="47"/>
      <c r="X390" s="47"/>
      <c r="Y390" s="47"/>
      <c r="Z390" s="47"/>
      <c r="AA390" s="47"/>
      <c r="AB390" s="47"/>
      <c r="AC390" s="47"/>
      <c r="AD390" s="47"/>
      <c r="AE390" s="47"/>
    </row>
    <row r="391" spans="1:31" s="65" customFormat="1" x14ac:dyDescent="0.2">
      <c r="A391" s="93"/>
      <c r="B391" s="63"/>
      <c r="C391" s="47"/>
      <c r="D391" s="47"/>
      <c r="E391" s="47"/>
      <c r="F391" s="47"/>
      <c r="G391" s="47"/>
      <c r="H391" s="47"/>
      <c r="I391" s="47"/>
      <c r="J391" s="47"/>
      <c r="K391" s="47"/>
      <c r="L391" s="47"/>
      <c r="M391" s="47"/>
      <c r="N391" s="47"/>
      <c r="O391" s="47"/>
      <c r="P391" s="47"/>
      <c r="Q391" s="47"/>
      <c r="R391" s="47"/>
      <c r="T391" s="47"/>
      <c r="U391" s="47"/>
      <c r="V391" s="47"/>
      <c r="W391" s="47"/>
      <c r="X391" s="47"/>
      <c r="Y391" s="47"/>
      <c r="Z391" s="47"/>
      <c r="AA391" s="47"/>
      <c r="AB391" s="47"/>
      <c r="AC391" s="47"/>
      <c r="AD391" s="47"/>
      <c r="AE391" s="47"/>
    </row>
    <row r="392" spans="1:31" s="65" customFormat="1" x14ac:dyDescent="0.2">
      <c r="A392" s="93"/>
      <c r="B392" s="63"/>
      <c r="C392" s="47"/>
      <c r="D392" s="47"/>
      <c r="E392" s="47"/>
      <c r="F392" s="47"/>
      <c r="G392" s="47"/>
      <c r="H392" s="47"/>
      <c r="I392" s="47"/>
      <c r="J392" s="47"/>
      <c r="K392" s="47"/>
      <c r="L392" s="47"/>
      <c r="M392" s="47"/>
      <c r="N392" s="47"/>
      <c r="O392" s="47"/>
      <c r="P392" s="47"/>
      <c r="Q392" s="47"/>
      <c r="R392" s="47"/>
      <c r="T392" s="47"/>
      <c r="U392" s="47"/>
      <c r="V392" s="47"/>
      <c r="W392" s="47"/>
      <c r="X392" s="47"/>
      <c r="Y392" s="47"/>
      <c r="Z392" s="47"/>
      <c r="AA392" s="47"/>
      <c r="AB392" s="47"/>
      <c r="AC392" s="47"/>
      <c r="AD392" s="47"/>
      <c r="AE392" s="47"/>
    </row>
    <row r="393" spans="1:31" s="65" customFormat="1" x14ac:dyDescent="0.2">
      <c r="A393" s="93"/>
      <c r="B393" s="63"/>
      <c r="C393" s="47"/>
      <c r="D393" s="47"/>
      <c r="E393" s="47"/>
      <c r="F393" s="47"/>
      <c r="G393" s="47"/>
      <c r="H393" s="47"/>
      <c r="I393" s="47"/>
      <c r="J393" s="47"/>
      <c r="K393" s="47"/>
      <c r="L393" s="47"/>
      <c r="M393" s="47"/>
      <c r="N393" s="47"/>
      <c r="O393" s="47"/>
      <c r="P393" s="47"/>
      <c r="Q393" s="47"/>
      <c r="R393" s="47"/>
      <c r="T393" s="47"/>
      <c r="U393" s="47"/>
      <c r="V393" s="47"/>
      <c r="W393" s="47"/>
      <c r="X393" s="47"/>
      <c r="Y393" s="47"/>
      <c r="Z393" s="47"/>
      <c r="AA393" s="47"/>
      <c r="AB393" s="47"/>
      <c r="AC393" s="47"/>
      <c r="AD393" s="47"/>
      <c r="AE393" s="47"/>
    </row>
    <row r="394" spans="1:31" s="65" customFormat="1" x14ac:dyDescent="0.2">
      <c r="A394" s="93"/>
      <c r="B394" s="63"/>
      <c r="C394" s="47"/>
      <c r="D394" s="47"/>
      <c r="E394" s="47"/>
      <c r="F394" s="47"/>
      <c r="G394" s="47"/>
      <c r="H394" s="47"/>
      <c r="I394" s="47"/>
      <c r="J394" s="47"/>
      <c r="K394" s="47"/>
      <c r="L394" s="47"/>
      <c r="M394" s="47"/>
      <c r="N394" s="47"/>
      <c r="O394" s="47"/>
      <c r="P394" s="47"/>
      <c r="Q394" s="47"/>
      <c r="R394" s="47"/>
      <c r="T394" s="47"/>
      <c r="U394" s="47"/>
      <c r="V394" s="47"/>
      <c r="W394" s="47"/>
      <c r="X394" s="47"/>
      <c r="Y394" s="47"/>
      <c r="Z394" s="47"/>
      <c r="AA394" s="47"/>
      <c r="AB394" s="47"/>
      <c r="AC394" s="47"/>
      <c r="AD394" s="47"/>
      <c r="AE394" s="47"/>
    </row>
    <row r="395" spans="1:31" s="65" customFormat="1" x14ac:dyDescent="0.2">
      <c r="A395" s="93"/>
      <c r="B395" s="63"/>
      <c r="C395" s="47"/>
      <c r="D395" s="47"/>
      <c r="E395" s="47"/>
      <c r="F395" s="47"/>
      <c r="G395" s="47"/>
      <c r="H395" s="47"/>
      <c r="I395" s="47"/>
      <c r="J395" s="47"/>
      <c r="K395" s="47"/>
      <c r="L395" s="47"/>
      <c r="M395" s="47"/>
      <c r="N395" s="47"/>
      <c r="O395" s="47"/>
      <c r="P395" s="47"/>
      <c r="Q395" s="47"/>
      <c r="R395" s="47"/>
      <c r="T395" s="47"/>
      <c r="U395" s="47"/>
      <c r="V395" s="47"/>
      <c r="W395" s="47"/>
      <c r="X395" s="47"/>
      <c r="Y395" s="47"/>
      <c r="Z395" s="47"/>
      <c r="AA395" s="47"/>
      <c r="AB395" s="47"/>
      <c r="AC395" s="47"/>
      <c r="AD395" s="47"/>
      <c r="AE395" s="47"/>
    </row>
    <row r="396" spans="1:31" s="65" customFormat="1" x14ac:dyDescent="0.2">
      <c r="A396" s="93"/>
      <c r="B396" s="63"/>
      <c r="C396" s="47"/>
      <c r="D396" s="47"/>
      <c r="E396" s="47"/>
      <c r="F396" s="47"/>
      <c r="G396" s="47"/>
      <c r="H396" s="47"/>
      <c r="I396" s="47"/>
      <c r="J396" s="47"/>
      <c r="K396" s="47"/>
      <c r="L396" s="47"/>
      <c r="M396" s="47"/>
      <c r="N396" s="47"/>
      <c r="O396" s="47"/>
      <c r="P396" s="47"/>
      <c r="Q396" s="47"/>
      <c r="R396" s="47"/>
      <c r="T396" s="47"/>
      <c r="U396" s="47"/>
      <c r="V396" s="47"/>
      <c r="W396" s="47"/>
      <c r="X396" s="47"/>
      <c r="Y396" s="47"/>
      <c r="Z396" s="47"/>
      <c r="AA396" s="47"/>
      <c r="AB396" s="47"/>
      <c r="AC396" s="47"/>
      <c r="AD396" s="47"/>
      <c r="AE396" s="47"/>
    </row>
    <row r="397" spans="1:31" s="65" customFormat="1" x14ac:dyDescent="0.2">
      <c r="A397" s="93"/>
      <c r="B397" s="63"/>
      <c r="C397" s="47"/>
      <c r="D397" s="47"/>
      <c r="E397" s="47"/>
      <c r="F397" s="47"/>
      <c r="G397" s="47"/>
      <c r="H397" s="47"/>
      <c r="I397" s="47"/>
      <c r="J397" s="47"/>
      <c r="K397" s="47"/>
      <c r="L397" s="47"/>
      <c r="M397" s="47"/>
      <c r="N397" s="47"/>
      <c r="O397" s="47"/>
      <c r="P397" s="47"/>
      <c r="Q397" s="47"/>
      <c r="R397" s="47"/>
      <c r="T397" s="47"/>
      <c r="U397" s="47"/>
      <c r="V397" s="47"/>
      <c r="W397" s="47"/>
      <c r="X397" s="47"/>
      <c r="Y397" s="47"/>
      <c r="Z397" s="47"/>
      <c r="AA397" s="47"/>
      <c r="AB397" s="47"/>
      <c r="AC397" s="47"/>
      <c r="AD397" s="47"/>
      <c r="AE397" s="47"/>
    </row>
    <row r="398" spans="1:31" s="65" customFormat="1" x14ac:dyDescent="0.2">
      <c r="A398" s="93"/>
      <c r="B398" s="63"/>
      <c r="C398" s="47"/>
      <c r="D398" s="47"/>
      <c r="E398" s="47"/>
      <c r="F398" s="47"/>
      <c r="G398" s="47"/>
      <c r="H398" s="47"/>
      <c r="I398" s="47"/>
      <c r="J398" s="47"/>
      <c r="K398" s="47"/>
      <c r="L398" s="47"/>
      <c r="M398" s="47"/>
      <c r="N398" s="47"/>
      <c r="O398" s="47"/>
      <c r="P398" s="47"/>
      <c r="Q398" s="47"/>
      <c r="R398" s="47"/>
      <c r="T398" s="47"/>
      <c r="U398" s="47"/>
      <c r="V398" s="47"/>
      <c r="W398" s="47"/>
      <c r="X398" s="47"/>
      <c r="Y398" s="47"/>
      <c r="Z398" s="47"/>
      <c r="AA398" s="47"/>
      <c r="AB398" s="47"/>
      <c r="AC398" s="47"/>
      <c r="AD398" s="47"/>
      <c r="AE398" s="47"/>
    </row>
    <row r="399" spans="1:31" s="65" customFormat="1" x14ac:dyDescent="0.2">
      <c r="A399" s="93"/>
      <c r="B399" s="63"/>
      <c r="C399" s="47"/>
      <c r="D399" s="47"/>
      <c r="E399" s="47"/>
      <c r="F399" s="47"/>
      <c r="G399" s="47"/>
      <c r="H399" s="47"/>
      <c r="I399" s="47"/>
      <c r="J399" s="47"/>
      <c r="K399" s="47"/>
      <c r="L399" s="47"/>
      <c r="M399" s="47"/>
      <c r="N399" s="47"/>
      <c r="O399" s="47"/>
      <c r="P399" s="47"/>
      <c r="Q399" s="47"/>
      <c r="R399" s="47"/>
      <c r="T399" s="47"/>
      <c r="U399" s="47"/>
      <c r="V399" s="47"/>
      <c r="W399" s="47"/>
      <c r="X399" s="47"/>
      <c r="Y399" s="47"/>
      <c r="Z399" s="47"/>
      <c r="AA399" s="47"/>
      <c r="AB399" s="47"/>
      <c r="AC399" s="47"/>
      <c r="AD399" s="47"/>
      <c r="AE399" s="47"/>
    </row>
    <row r="400" spans="1:31" s="65" customFormat="1" x14ac:dyDescent="0.2">
      <c r="A400" s="93"/>
      <c r="B400" s="63"/>
      <c r="C400" s="47"/>
      <c r="D400" s="47"/>
      <c r="E400" s="47"/>
      <c r="F400" s="47"/>
      <c r="G400" s="47"/>
      <c r="H400" s="47"/>
      <c r="I400" s="47"/>
      <c r="J400" s="47"/>
      <c r="K400" s="47"/>
      <c r="L400" s="47"/>
      <c r="M400" s="47"/>
      <c r="N400" s="47"/>
      <c r="O400" s="47"/>
      <c r="P400" s="47"/>
      <c r="Q400" s="47"/>
      <c r="R400" s="47"/>
      <c r="T400" s="47"/>
      <c r="U400" s="47"/>
      <c r="V400" s="47"/>
      <c r="W400" s="47"/>
      <c r="X400" s="47"/>
      <c r="Y400" s="47"/>
      <c r="Z400" s="47"/>
      <c r="AA400" s="47"/>
      <c r="AB400" s="47"/>
      <c r="AC400" s="47"/>
      <c r="AD400" s="47"/>
      <c r="AE400" s="47"/>
    </row>
    <row r="401" spans="1:31" s="65" customFormat="1" x14ac:dyDescent="0.2">
      <c r="A401" s="93"/>
      <c r="B401" s="63"/>
      <c r="C401" s="47"/>
      <c r="D401" s="47"/>
      <c r="E401" s="47"/>
      <c r="F401" s="47"/>
      <c r="G401" s="47"/>
      <c r="H401" s="47"/>
      <c r="I401" s="47"/>
      <c r="J401" s="47"/>
      <c r="K401" s="47"/>
      <c r="L401" s="47"/>
      <c r="M401" s="47"/>
      <c r="N401" s="47"/>
      <c r="O401" s="47"/>
      <c r="P401" s="47"/>
      <c r="Q401" s="47"/>
      <c r="R401" s="47"/>
      <c r="T401" s="47"/>
      <c r="U401" s="47"/>
      <c r="V401" s="47"/>
      <c r="W401" s="47"/>
      <c r="X401" s="47"/>
      <c r="Y401" s="47"/>
      <c r="Z401" s="47"/>
      <c r="AA401" s="47"/>
      <c r="AB401" s="47"/>
      <c r="AC401" s="47"/>
      <c r="AD401" s="47"/>
      <c r="AE401" s="47"/>
    </row>
    <row r="402" spans="1:31" s="65" customFormat="1" x14ac:dyDescent="0.2">
      <c r="A402" s="93"/>
      <c r="B402" s="63"/>
      <c r="C402" s="47"/>
      <c r="D402" s="47"/>
      <c r="E402" s="47"/>
      <c r="F402" s="47"/>
      <c r="G402" s="47"/>
      <c r="H402" s="47"/>
      <c r="I402" s="47"/>
      <c r="J402" s="47"/>
      <c r="K402" s="47"/>
      <c r="L402" s="47"/>
      <c r="M402" s="47"/>
      <c r="N402" s="47"/>
      <c r="O402" s="47"/>
      <c r="P402" s="47"/>
      <c r="Q402" s="47"/>
      <c r="R402" s="47"/>
      <c r="T402" s="47"/>
      <c r="U402" s="47"/>
      <c r="V402" s="47"/>
      <c r="W402" s="47"/>
      <c r="X402" s="47"/>
      <c r="Y402" s="47"/>
      <c r="Z402" s="47"/>
      <c r="AA402" s="47"/>
      <c r="AB402" s="47"/>
      <c r="AC402" s="47"/>
      <c r="AD402" s="47"/>
      <c r="AE402" s="47"/>
    </row>
    <row r="403" spans="1:31" s="65" customFormat="1" x14ac:dyDescent="0.2">
      <c r="A403" s="93"/>
      <c r="B403" s="63"/>
      <c r="C403" s="64"/>
      <c r="D403" s="64"/>
      <c r="E403" s="64"/>
      <c r="F403" s="64"/>
      <c r="I403" s="47"/>
      <c r="J403" s="47"/>
      <c r="K403" s="47"/>
      <c r="L403" s="47"/>
      <c r="M403" s="47"/>
      <c r="N403" s="47"/>
      <c r="O403" s="47"/>
      <c r="P403" s="47"/>
      <c r="Q403" s="47"/>
      <c r="R403" s="47"/>
      <c r="T403" s="47"/>
      <c r="U403" s="47"/>
      <c r="V403" s="47"/>
      <c r="W403" s="47"/>
      <c r="X403" s="47"/>
      <c r="Y403" s="47"/>
      <c r="Z403" s="47"/>
      <c r="AA403" s="47"/>
      <c r="AB403" s="47"/>
      <c r="AC403" s="47"/>
      <c r="AD403" s="47"/>
      <c r="AE403" s="47"/>
    </row>
    <row r="404" spans="1:31" s="65" customFormat="1" x14ac:dyDescent="0.2">
      <c r="A404" s="93"/>
      <c r="B404" s="63"/>
      <c r="C404" s="64"/>
      <c r="D404" s="64"/>
      <c r="E404" s="64"/>
      <c r="F404" s="64"/>
      <c r="I404" s="47"/>
      <c r="J404" s="47"/>
      <c r="K404" s="47"/>
      <c r="L404" s="47"/>
      <c r="M404" s="47"/>
      <c r="N404" s="47"/>
      <c r="O404" s="47"/>
      <c r="P404" s="47"/>
      <c r="Q404" s="47"/>
      <c r="R404" s="47"/>
      <c r="T404" s="47"/>
      <c r="U404" s="47"/>
      <c r="V404" s="47"/>
      <c r="W404" s="47"/>
      <c r="X404" s="47"/>
      <c r="Y404" s="47"/>
      <c r="Z404" s="47"/>
      <c r="AA404" s="47"/>
      <c r="AB404" s="47"/>
      <c r="AC404" s="47"/>
      <c r="AD404" s="47"/>
      <c r="AE404" s="47"/>
    </row>
    <row r="405" spans="1:31" s="65" customFormat="1" x14ac:dyDescent="0.2">
      <c r="A405" s="93"/>
      <c r="B405" s="63"/>
      <c r="C405" s="64"/>
      <c r="D405" s="64"/>
      <c r="E405" s="64"/>
      <c r="F405" s="64"/>
      <c r="I405" s="47"/>
      <c r="J405" s="47"/>
      <c r="K405" s="47"/>
      <c r="L405" s="47"/>
      <c r="M405" s="47"/>
      <c r="N405" s="47"/>
      <c r="O405" s="47"/>
      <c r="P405" s="47"/>
      <c r="Q405" s="47"/>
      <c r="R405" s="47"/>
      <c r="T405" s="47"/>
      <c r="U405" s="47"/>
      <c r="V405" s="47"/>
      <c r="W405" s="47"/>
      <c r="X405" s="47"/>
      <c r="Y405" s="47"/>
      <c r="Z405" s="47"/>
      <c r="AA405" s="47"/>
      <c r="AB405" s="47"/>
      <c r="AC405" s="47"/>
      <c r="AD405" s="47"/>
      <c r="AE405" s="47"/>
    </row>
    <row r="406" spans="1:31" s="65" customFormat="1" x14ac:dyDescent="0.2">
      <c r="A406" s="93"/>
      <c r="B406" s="63"/>
      <c r="C406" s="64"/>
      <c r="D406" s="64"/>
      <c r="E406" s="64"/>
      <c r="F406" s="64"/>
      <c r="I406" s="47"/>
      <c r="J406" s="47"/>
      <c r="K406" s="47"/>
      <c r="L406" s="47"/>
      <c r="M406" s="47"/>
      <c r="N406" s="47"/>
      <c r="O406" s="47"/>
      <c r="P406" s="47"/>
      <c r="Q406" s="47"/>
      <c r="R406" s="47"/>
      <c r="T406" s="47"/>
      <c r="U406" s="47"/>
      <c r="V406" s="47"/>
      <c r="W406" s="47"/>
      <c r="X406" s="47"/>
      <c r="Y406" s="47"/>
      <c r="Z406" s="47"/>
      <c r="AA406" s="47"/>
      <c r="AB406" s="47"/>
      <c r="AC406" s="47"/>
      <c r="AD406" s="47"/>
      <c r="AE406" s="47"/>
    </row>
    <row r="407" spans="1:31" s="65" customFormat="1" x14ac:dyDescent="0.2">
      <c r="A407" s="93"/>
      <c r="B407" s="63"/>
      <c r="C407" s="64"/>
      <c r="D407" s="64"/>
      <c r="E407" s="64"/>
      <c r="F407" s="64"/>
      <c r="I407" s="47"/>
      <c r="J407" s="47"/>
      <c r="K407" s="47"/>
      <c r="L407" s="47"/>
      <c r="M407" s="47"/>
      <c r="N407" s="47"/>
      <c r="O407" s="47"/>
      <c r="P407" s="47"/>
      <c r="Q407" s="47"/>
      <c r="R407" s="47"/>
      <c r="T407" s="47"/>
      <c r="U407" s="47"/>
      <c r="V407" s="47"/>
      <c r="W407" s="47"/>
      <c r="X407" s="47"/>
      <c r="Y407" s="47"/>
      <c r="Z407" s="47"/>
      <c r="AA407" s="47"/>
      <c r="AB407" s="47"/>
      <c r="AC407" s="47"/>
      <c r="AD407" s="47"/>
      <c r="AE407" s="47"/>
    </row>
    <row r="408" spans="1:31" s="65" customFormat="1" x14ac:dyDescent="0.2">
      <c r="A408" s="93"/>
      <c r="B408" s="63"/>
      <c r="C408" s="64"/>
      <c r="D408" s="64"/>
      <c r="E408" s="64"/>
      <c r="F408" s="64"/>
      <c r="I408" s="47"/>
      <c r="J408" s="47"/>
      <c r="K408" s="47"/>
      <c r="L408" s="47"/>
      <c r="M408" s="47"/>
      <c r="N408" s="47"/>
      <c r="O408" s="47"/>
      <c r="P408" s="47"/>
      <c r="Q408" s="47"/>
      <c r="R408" s="47"/>
      <c r="T408" s="47"/>
      <c r="U408" s="47"/>
      <c r="V408" s="47"/>
      <c r="W408" s="47"/>
      <c r="X408" s="47"/>
      <c r="Y408" s="47"/>
      <c r="Z408" s="47"/>
      <c r="AA408" s="47"/>
      <c r="AB408" s="47"/>
      <c r="AC408" s="47"/>
      <c r="AD408" s="47"/>
      <c r="AE408" s="47"/>
    </row>
    <row r="409" spans="1:31" s="65" customFormat="1" x14ac:dyDescent="0.2">
      <c r="A409" s="93"/>
      <c r="B409" s="63"/>
      <c r="C409" s="64"/>
      <c r="D409" s="64"/>
      <c r="E409" s="64"/>
      <c r="F409" s="64"/>
      <c r="I409" s="47"/>
      <c r="J409" s="47"/>
      <c r="K409" s="47"/>
      <c r="L409" s="47"/>
      <c r="M409" s="47"/>
      <c r="N409" s="47"/>
      <c r="O409" s="47"/>
      <c r="P409" s="47"/>
      <c r="Q409" s="47"/>
      <c r="R409" s="47"/>
      <c r="T409" s="47"/>
      <c r="U409" s="47"/>
      <c r="V409" s="47"/>
      <c r="W409" s="47"/>
      <c r="X409" s="47"/>
      <c r="Y409" s="47"/>
      <c r="Z409" s="47"/>
      <c r="AA409" s="47"/>
      <c r="AB409" s="47"/>
      <c r="AC409" s="47"/>
      <c r="AD409" s="47"/>
      <c r="AE409" s="47"/>
    </row>
    <row r="410" spans="1:31" s="65" customFormat="1" x14ac:dyDescent="0.2">
      <c r="A410" s="93"/>
      <c r="B410" s="63"/>
      <c r="C410" s="64"/>
      <c r="D410" s="64"/>
      <c r="E410" s="64"/>
      <c r="F410" s="64"/>
      <c r="I410" s="47"/>
      <c r="J410" s="47"/>
      <c r="K410" s="47"/>
      <c r="L410" s="47"/>
      <c r="M410" s="47"/>
      <c r="N410" s="47"/>
      <c r="O410" s="47"/>
      <c r="P410" s="47"/>
      <c r="Q410" s="47"/>
      <c r="R410" s="47"/>
      <c r="T410" s="47"/>
      <c r="U410" s="47"/>
      <c r="V410" s="47"/>
      <c r="W410" s="47"/>
      <c r="X410" s="47"/>
      <c r="Y410" s="47"/>
      <c r="Z410" s="47"/>
      <c r="AA410" s="47"/>
      <c r="AB410" s="47"/>
      <c r="AC410" s="47"/>
      <c r="AD410" s="47"/>
      <c r="AE410" s="47"/>
    </row>
  </sheetData>
  <mergeCells count="38">
    <mergeCell ref="B74:N74"/>
    <mergeCell ref="F8:F10"/>
    <mergeCell ref="G8:H8"/>
    <mergeCell ref="I8:I10"/>
    <mergeCell ref="J8:J10"/>
    <mergeCell ref="K8:K10"/>
    <mergeCell ref="L8:L10"/>
    <mergeCell ref="G9:G10"/>
    <mergeCell ref="H9:H10"/>
    <mergeCell ref="B51:S51"/>
    <mergeCell ref="T7:T9"/>
    <mergeCell ref="M8:M10"/>
    <mergeCell ref="N8:N10"/>
    <mergeCell ref="O8:O10"/>
    <mergeCell ref="P8:P10"/>
    <mergeCell ref="M7:N7"/>
    <mergeCell ref="O7:P7"/>
    <mergeCell ref="Q7:R7"/>
    <mergeCell ref="Q8:Q10"/>
    <mergeCell ref="R8:R10"/>
    <mergeCell ref="A5:S5"/>
    <mergeCell ref="A6:A10"/>
    <mergeCell ref="B6:B10"/>
    <mergeCell ref="C6:C10"/>
    <mergeCell ref="D6:D10"/>
    <mergeCell ref="E6:E10"/>
    <mergeCell ref="F6:H7"/>
    <mergeCell ref="I6:N6"/>
    <mergeCell ref="O6:R6"/>
    <mergeCell ref="S6:S10"/>
    <mergeCell ref="I7:J7"/>
    <mergeCell ref="K7:L7"/>
    <mergeCell ref="A4:S4"/>
    <mergeCell ref="A1:I1"/>
    <mergeCell ref="O1:S1"/>
    <mergeCell ref="A2:I2"/>
    <mergeCell ref="O2:S2"/>
    <mergeCell ref="A3:S3"/>
  </mergeCells>
  <printOptions horizontalCentered="1"/>
  <pageMargins left="0.2" right="0.2" top="0.79000000000000015" bottom="0.98" header="0.31" footer="0.31"/>
  <pageSetup paperSize="9" scale="55" fitToHeight="0" orientation="landscape" r:id="rId1"/>
  <headerFooter>
    <oddFooter>&amp;R&amp;14&amp;P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AZ422"/>
  <sheetViews>
    <sheetView zoomScale="70" zoomScaleNormal="70" zoomScalePageLayoutView="70" workbookViewId="0">
      <selection sqref="A1:AC1"/>
    </sheetView>
  </sheetViews>
  <sheetFormatPr baseColWidth="10" defaultColWidth="9.1640625" defaultRowHeight="18" x14ac:dyDescent="0.2"/>
  <cols>
    <col min="1" max="1" width="6.33203125" style="93" customWidth="1"/>
    <col min="2" max="2" width="31.5" style="63" customWidth="1"/>
    <col min="3" max="5" width="9.6640625" style="64" customWidth="1"/>
    <col min="6" max="6" width="11.33203125" style="64" customWidth="1"/>
    <col min="7" max="7" width="9.6640625" style="65" customWidth="1"/>
    <col min="8" max="8" width="9.1640625" style="65" customWidth="1"/>
    <col min="9" max="9" width="8.5" style="65" customWidth="1"/>
    <col min="10" max="10" width="12.5" style="65" customWidth="1"/>
    <col min="11" max="11" width="11" style="65" customWidth="1"/>
    <col min="12" max="12" width="8.33203125" style="65" customWidth="1"/>
    <col min="13" max="13" width="11.6640625" style="65" customWidth="1"/>
    <col min="14" max="15" width="10.6640625" style="65" customWidth="1"/>
    <col min="16" max="16" width="11.33203125" style="65" customWidth="1"/>
    <col min="17" max="17" width="8.6640625" style="65" customWidth="1"/>
    <col min="18" max="18" width="9.6640625" style="65" customWidth="1"/>
    <col min="19" max="19" width="10" style="65" customWidth="1"/>
    <col min="20" max="21" width="10.6640625" style="65" customWidth="1"/>
    <col min="22" max="22" width="8.33203125" style="65" customWidth="1"/>
    <col min="23" max="23" width="11.6640625" style="65" customWidth="1"/>
    <col min="24" max="25" width="10.6640625" style="65" customWidth="1"/>
    <col min="26" max="26" width="11.33203125" style="65" customWidth="1"/>
    <col min="27" max="27" width="8.33203125" style="65" customWidth="1"/>
    <col min="28" max="28" width="10.1640625" style="65" customWidth="1"/>
    <col min="29" max="30" width="10.6640625" style="65" customWidth="1"/>
    <col min="31" max="31" width="11.33203125" style="65" customWidth="1"/>
    <col min="32" max="32" width="9" style="65" customWidth="1"/>
    <col min="33" max="33" width="10.6640625" style="65" customWidth="1"/>
    <col min="34" max="34" width="10.1640625" style="65" customWidth="1"/>
    <col min="35" max="35" width="11" style="65" customWidth="1"/>
    <col min="36" max="36" width="10.6640625" style="65" customWidth="1"/>
    <col min="37" max="37" width="9.1640625" style="65" hidden="1" customWidth="1"/>
    <col min="38" max="38" width="12.5" style="65" hidden="1" customWidth="1"/>
    <col min="39" max="39" width="9.6640625" style="65" hidden="1" customWidth="1"/>
    <col min="40" max="40" width="11.1640625" style="65" hidden="1" customWidth="1"/>
    <col min="41" max="41" width="11" style="65" hidden="1" customWidth="1"/>
    <col min="42" max="46" width="9.1640625" style="65" hidden="1" customWidth="1"/>
    <col min="47" max="47" width="8" style="65" customWidth="1"/>
    <col min="48" max="48" width="9.1640625" style="65" customWidth="1"/>
    <col min="49" max="49" width="10.6640625" style="65" customWidth="1"/>
    <col min="50" max="50" width="10.1640625" style="65" customWidth="1"/>
    <col min="51" max="51" width="10.6640625" style="65" customWidth="1"/>
    <col min="52" max="16384" width="9.1640625" style="47"/>
  </cols>
  <sheetData>
    <row r="1" spans="1:52" s="117" customFormat="1" ht="39" customHeight="1" x14ac:dyDescent="0.2">
      <c r="A1" s="399" t="s">
        <v>148</v>
      </c>
      <c r="B1" s="399"/>
      <c r="C1" s="399"/>
      <c r="D1" s="399"/>
      <c r="E1" s="399"/>
      <c r="F1" s="399"/>
      <c r="G1" s="399"/>
      <c r="H1" s="399"/>
      <c r="I1" s="399"/>
      <c r="J1" s="399"/>
      <c r="K1" s="399"/>
      <c r="L1" s="399"/>
      <c r="Q1" s="118"/>
      <c r="R1" s="118"/>
      <c r="S1" s="118"/>
      <c r="T1" s="118"/>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400"/>
      <c r="AW1" s="400"/>
      <c r="AX1" s="400"/>
      <c r="AY1" s="119"/>
      <c r="AZ1" s="119"/>
    </row>
    <row r="2" spans="1:52" s="117" customFormat="1" ht="39" customHeight="1" x14ac:dyDescent="0.2">
      <c r="A2" s="401" t="s">
        <v>1</v>
      </c>
      <c r="B2" s="401"/>
      <c r="C2" s="401"/>
      <c r="D2" s="401"/>
      <c r="E2" s="401"/>
      <c r="F2" s="401"/>
      <c r="G2" s="401"/>
      <c r="H2" s="401"/>
      <c r="I2" s="401"/>
      <c r="J2" s="401"/>
      <c r="K2" s="401"/>
      <c r="L2" s="401"/>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402"/>
      <c r="AW2" s="402"/>
      <c r="AX2" s="402"/>
      <c r="AY2" s="119"/>
      <c r="AZ2" s="119"/>
    </row>
    <row r="3" spans="1:52" s="117" customFormat="1" ht="39" customHeight="1" x14ac:dyDescent="0.2">
      <c r="A3" s="432" t="s">
        <v>149</v>
      </c>
      <c r="B3" s="432"/>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2"/>
      <c r="AL3" s="432"/>
      <c r="AM3" s="432"/>
      <c r="AN3" s="432"/>
      <c r="AO3" s="432"/>
      <c r="AP3" s="432"/>
      <c r="AQ3" s="432"/>
      <c r="AR3" s="432"/>
      <c r="AS3" s="432"/>
      <c r="AT3" s="432"/>
      <c r="AU3" s="432"/>
      <c r="AV3" s="432"/>
      <c r="AW3" s="432"/>
      <c r="AX3" s="432"/>
      <c r="AY3" s="432"/>
      <c r="AZ3" s="432"/>
    </row>
    <row r="4" spans="1:52" s="120" customFormat="1" ht="41.25" customHeight="1" x14ac:dyDescent="0.2">
      <c r="A4" s="388" t="s">
        <v>150</v>
      </c>
      <c r="B4" s="388"/>
      <c r="C4" s="388"/>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row>
    <row r="5" spans="1:52" s="121" customFormat="1" ht="33" customHeight="1" x14ac:dyDescent="0.2">
      <c r="A5" s="433" t="s">
        <v>4</v>
      </c>
      <c r="B5" s="433"/>
      <c r="C5" s="433"/>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3"/>
      <c r="AI5" s="433"/>
      <c r="AJ5" s="433"/>
      <c r="AK5" s="433"/>
      <c r="AL5" s="433"/>
      <c r="AM5" s="433"/>
      <c r="AN5" s="433"/>
      <c r="AO5" s="433"/>
      <c r="AP5" s="433"/>
      <c r="AQ5" s="433"/>
      <c r="AR5" s="433"/>
      <c r="AS5" s="433"/>
      <c r="AT5" s="433"/>
      <c r="AU5" s="433"/>
      <c r="AV5" s="433"/>
      <c r="AW5" s="433"/>
      <c r="AX5" s="433"/>
      <c r="AY5" s="433"/>
      <c r="AZ5" s="433"/>
    </row>
    <row r="6" spans="1:52" s="121" customFormat="1" ht="33" customHeight="1" x14ac:dyDescent="0.2">
      <c r="A6" s="434" t="s">
        <v>5</v>
      </c>
      <c r="B6" s="412" t="s">
        <v>77</v>
      </c>
      <c r="C6" s="409" t="s">
        <v>78</v>
      </c>
      <c r="D6" s="409" t="s">
        <v>79</v>
      </c>
      <c r="E6" s="409" t="s">
        <v>80</v>
      </c>
      <c r="F6" s="410" t="s">
        <v>107</v>
      </c>
      <c r="G6" s="410"/>
      <c r="H6" s="410"/>
      <c r="I6" s="410"/>
      <c r="J6" s="410"/>
      <c r="K6" s="410"/>
      <c r="L6" s="437" t="s">
        <v>6</v>
      </c>
      <c r="M6" s="438"/>
      <c r="N6" s="438"/>
      <c r="O6" s="438"/>
      <c r="P6" s="438"/>
      <c r="Q6" s="438"/>
      <c r="R6" s="438"/>
      <c r="S6" s="438"/>
      <c r="T6" s="438"/>
      <c r="U6" s="438"/>
      <c r="V6" s="438"/>
      <c r="W6" s="438"/>
      <c r="X6" s="438"/>
      <c r="Y6" s="438"/>
      <c r="Z6" s="438"/>
      <c r="AA6" s="438"/>
      <c r="AB6" s="438"/>
      <c r="AC6" s="438"/>
      <c r="AD6" s="438"/>
      <c r="AE6" s="439"/>
      <c r="AF6" s="437" t="s">
        <v>7</v>
      </c>
      <c r="AG6" s="438"/>
      <c r="AH6" s="438"/>
      <c r="AI6" s="438"/>
      <c r="AJ6" s="438"/>
      <c r="AK6" s="438"/>
      <c r="AL6" s="438"/>
      <c r="AM6" s="438"/>
      <c r="AN6" s="438"/>
      <c r="AO6" s="438"/>
      <c r="AP6" s="438"/>
      <c r="AQ6" s="438"/>
      <c r="AR6" s="438"/>
      <c r="AS6" s="438"/>
      <c r="AT6" s="438"/>
      <c r="AU6" s="438"/>
      <c r="AV6" s="438"/>
      <c r="AW6" s="438"/>
      <c r="AX6" s="438"/>
      <c r="AY6" s="439"/>
      <c r="AZ6" s="412" t="s">
        <v>8</v>
      </c>
    </row>
    <row r="7" spans="1:52" s="35" customFormat="1" ht="71.75" customHeight="1" x14ac:dyDescent="0.2">
      <c r="A7" s="435"/>
      <c r="B7" s="413"/>
      <c r="C7" s="409"/>
      <c r="D7" s="409"/>
      <c r="E7" s="409"/>
      <c r="F7" s="410"/>
      <c r="G7" s="410"/>
      <c r="H7" s="410"/>
      <c r="I7" s="410"/>
      <c r="J7" s="410"/>
      <c r="K7" s="410"/>
      <c r="L7" s="441" t="s">
        <v>151</v>
      </c>
      <c r="M7" s="410"/>
      <c r="N7" s="410"/>
      <c r="O7" s="410"/>
      <c r="P7" s="410"/>
      <c r="Q7" s="442" t="s">
        <v>152</v>
      </c>
      <c r="R7" s="443"/>
      <c r="S7" s="443"/>
      <c r="T7" s="443"/>
      <c r="U7" s="443"/>
      <c r="V7" s="410" t="s">
        <v>153</v>
      </c>
      <c r="W7" s="410"/>
      <c r="X7" s="410"/>
      <c r="Y7" s="410"/>
      <c r="Z7" s="410"/>
      <c r="AA7" s="410" t="s">
        <v>154</v>
      </c>
      <c r="AB7" s="410"/>
      <c r="AC7" s="410"/>
      <c r="AD7" s="410"/>
      <c r="AE7" s="410"/>
      <c r="AF7" s="410" t="s">
        <v>155</v>
      </c>
      <c r="AG7" s="410"/>
      <c r="AH7" s="410"/>
      <c r="AI7" s="410"/>
      <c r="AJ7" s="410"/>
      <c r="AK7" s="410" t="s">
        <v>156</v>
      </c>
      <c r="AL7" s="410"/>
      <c r="AM7" s="410"/>
      <c r="AN7" s="410"/>
      <c r="AO7" s="410"/>
      <c r="AP7" s="410"/>
      <c r="AQ7" s="410"/>
      <c r="AR7" s="410"/>
      <c r="AS7" s="410"/>
      <c r="AT7" s="410"/>
      <c r="AU7" s="440" t="s">
        <v>157</v>
      </c>
      <c r="AV7" s="440"/>
      <c r="AW7" s="440"/>
      <c r="AX7" s="440"/>
      <c r="AY7" s="440"/>
      <c r="AZ7" s="413"/>
    </row>
    <row r="8" spans="1:52" s="35" customFormat="1" ht="45.5" customHeight="1" x14ac:dyDescent="0.2">
      <c r="A8" s="435"/>
      <c r="B8" s="413"/>
      <c r="C8" s="409"/>
      <c r="D8" s="409"/>
      <c r="E8" s="409"/>
      <c r="F8" s="410" t="s">
        <v>132</v>
      </c>
      <c r="G8" s="410" t="s">
        <v>82</v>
      </c>
      <c r="H8" s="410"/>
      <c r="I8" s="410"/>
      <c r="J8" s="410"/>
      <c r="K8" s="410"/>
      <c r="L8" s="410" t="s">
        <v>11</v>
      </c>
      <c r="M8" s="410" t="s">
        <v>12</v>
      </c>
      <c r="N8" s="410"/>
      <c r="O8" s="410"/>
      <c r="P8" s="410"/>
      <c r="Q8" s="410" t="s">
        <v>11</v>
      </c>
      <c r="R8" s="410" t="s">
        <v>12</v>
      </c>
      <c r="S8" s="410"/>
      <c r="T8" s="410"/>
      <c r="U8" s="410"/>
      <c r="V8" s="410" t="s">
        <v>11</v>
      </c>
      <c r="W8" s="410" t="s">
        <v>12</v>
      </c>
      <c r="X8" s="410"/>
      <c r="Y8" s="410"/>
      <c r="Z8" s="410"/>
      <c r="AA8" s="410" t="s">
        <v>11</v>
      </c>
      <c r="AB8" s="410" t="s">
        <v>12</v>
      </c>
      <c r="AC8" s="410"/>
      <c r="AD8" s="410"/>
      <c r="AE8" s="410"/>
      <c r="AF8" s="410" t="s">
        <v>11</v>
      </c>
      <c r="AG8" s="410" t="s">
        <v>84</v>
      </c>
      <c r="AH8" s="410"/>
      <c r="AI8" s="410"/>
      <c r="AJ8" s="410"/>
      <c r="AK8" s="410" t="s">
        <v>11</v>
      </c>
      <c r="AL8" s="410" t="s">
        <v>84</v>
      </c>
      <c r="AM8" s="410"/>
      <c r="AN8" s="410"/>
      <c r="AO8" s="410"/>
      <c r="AP8" s="410" t="s">
        <v>158</v>
      </c>
      <c r="AQ8" s="410"/>
      <c r="AR8" s="410"/>
      <c r="AS8" s="410"/>
      <c r="AT8" s="410"/>
      <c r="AU8" s="440" t="s">
        <v>11</v>
      </c>
      <c r="AV8" s="440"/>
      <c r="AW8" s="440"/>
      <c r="AX8" s="440"/>
      <c r="AY8" s="440"/>
      <c r="AZ8" s="413"/>
    </row>
    <row r="9" spans="1:52" s="35" customFormat="1" ht="45.5" customHeight="1" x14ac:dyDescent="0.2">
      <c r="A9" s="435"/>
      <c r="B9" s="413"/>
      <c r="C9" s="409"/>
      <c r="D9" s="409"/>
      <c r="E9" s="409"/>
      <c r="F9" s="410"/>
      <c r="G9" s="410" t="s">
        <v>83</v>
      </c>
      <c r="H9" s="410" t="s">
        <v>12</v>
      </c>
      <c r="I9" s="410"/>
      <c r="J9" s="410"/>
      <c r="K9" s="410"/>
      <c r="L9" s="410"/>
      <c r="M9" s="410" t="s">
        <v>159</v>
      </c>
      <c r="N9" s="410" t="s">
        <v>160</v>
      </c>
      <c r="O9" s="410" t="s">
        <v>161</v>
      </c>
      <c r="P9" s="410" t="s">
        <v>162</v>
      </c>
      <c r="Q9" s="410"/>
      <c r="R9" s="410" t="s">
        <v>159</v>
      </c>
      <c r="S9" s="410" t="s">
        <v>160</v>
      </c>
      <c r="T9" s="410" t="s">
        <v>161</v>
      </c>
      <c r="U9" s="410" t="s">
        <v>162</v>
      </c>
      <c r="V9" s="410"/>
      <c r="W9" s="410" t="s">
        <v>159</v>
      </c>
      <c r="X9" s="410" t="s">
        <v>160</v>
      </c>
      <c r="Y9" s="410" t="s">
        <v>161</v>
      </c>
      <c r="Z9" s="410" t="s">
        <v>162</v>
      </c>
      <c r="AA9" s="410"/>
      <c r="AB9" s="410" t="s">
        <v>159</v>
      </c>
      <c r="AC9" s="410" t="s">
        <v>160</v>
      </c>
      <c r="AD9" s="410" t="s">
        <v>161</v>
      </c>
      <c r="AE9" s="410" t="s">
        <v>162</v>
      </c>
      <c r="AF9" s="410"/>
      <c r="AG9" s="410" t="s">
        <v>159</v>
      </c>
      <c r="AH9" s="410" t="s">
        <v>160</v>
      </c>
      <c r="AI9" s="410" t="s">
        <v>161</v>
      </c>
      <c r="AJ9" s="410" t="s">
        <v>162</v>
      </c>
      <c r="AK9" s="410"/>
      <c r="AL9" s="410" t="s">
        <v>159</v>
      </c>
      <c r="AM9" s="410" t="s">
        <v>160</v>
      </c>
      <c r="AN9" s="410" t="s">
        <v>161</v>
      </c>
      <c r="AO9" s="410" t="s">
        <v>162</v>
      </c>
      <c r="AP9" s="444" t="s">
        <v>163</v>
      </c>
      <c r="AQ9" s="444" t="s">
        <v>164</v>
      </c>
      <c r="AR9" s="444" t="s">
        <v>165</v>
      </c>
      <c r="AS9" s="444" t="s">
        <v>166</v>
      </c>
      <c r="AT9" s="444" t="s">
        <v>167</v>
      </c>
      <c r="AU9" s="440"/>
      <c r="AV9" s="440" t="s">
        <v>36</v>
      </c>
      <c r="AW9" s="440"/>
      <c r="AX9" s="440" t="s">
        <v>168</v>
      </c>
      <c r="AY9" s="440"/>
      <c r="AZ9" s="413"/>
    </row>
    <row r="10" spans="1:52" s="35" customFormat="1" ht="128" customHeight="1" x14ac:dyDescent="0.2">
      <c r="A10" s="436"/>
      <c r="B10" s="414"/>
      <c r="C10" s="409"/>
      <c r="D10" s="409"/>
      <c r="E10" s="409"/>
      <c r="F10" s="410"/>
      <c r="G10" s="426"/>
      <c r="H10" s="122" t="s">
        <v>35</v>
      </c>
      <c r="I10" s="76" t="s">
        <v>36</v>
      </c>
      <c r="J10" s="122" t="s">
        <v>159</v>
      </c>
      <c r="K10" s="76" t="s">
        <v>168</v>
      </c>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10"/>
      <c r="AL10" s="410"/>
      <c r="AM10" s="410"/>
      <c r="AN10" s="410"/>
      <c r="AO10" s="410"/>
      <c r="AP10" s="445"/>
      <c r="AQ10" s="445"/>
      <c r="AR10" s="445"/>
      <c r="AS10" s="445"/>
      <c r="AT10" s="445"/>
      <c r="AU10" s="440"/>
      <c r="AV10" s="123" t="s">
        <v>11</v>
      </c>
      <c r="AW10" s="123" t="s">
        <v>169</v>
      </c>
      <c r="AX10" s="123" t="s">
        <v>11</v>
      </c>
      <c r="AY10" s="123" t="s">
        <v>169</v>
      </c>
      <c r="AZ10" s="414"/>
    </row>
    <row r="11" spans="1:52" s="37" customFormat="1" ht="30.75" customHeight="1" x14ac:dyDescent="0.2">
      <c r="A11" s="99">
        <v>1</v>
      </c>
      <c r="B11" s="36">
        <f>A11+1</f>
        <v>2</v>
      </c>
      <c r="C11" s="36">
        <f t="shared" ref="C11:AT11" si="0">B11+1</f>
        <v>3</v>
      </c>
      <c r="D11" s="36">
        <f t="shared" si="0"/>
        <v>4</v>
      </c>
      <c r="E11" s="36">
        <f t="shared" si="0"/>
        <v>5</v>
      </c>
      <c r="F11" s="36">
        <f t="shared" si="0"/>
        <v>6</v>
      </c>
      <c r="G11" s="36">
        <f t="shared" si="0"/>
        <v>7</v>
      </c>
      <c r="H11" s="36">
        <f t="shared" si="0"/>
        <v>8</v>
      </c>
      <c r="I11" s="36">
        <f t="shared" si="0"/>
        <v>9</v>
      </c>
      <c r="J11" s="36">
        <f t="shared" si="0"/>
        <v>10</v>
      </c>
      <c r="K11" s="36">
        <f t="shared" si="0"/>
        <v>11</v>
      </c>
      <c r="L11" s="36">
        <f t="shared" si="0"/>
        <v>12</v>
      </c>
      <c r="M11" s="36">
        <f t="shared" si="0"/>
        <v>13</v>
      </c>
      <c r="N11" s="36">
        <f t="shared" si="0"/>
        <v>14</v>
      </c>
      <c r="O11" s="36">
        <f t="shared" si="0"/>
        <v>15</v>
      </c>
      <c r="P11" s="36">
        <f t="shared" si="0"/>
        <v>16</v>
      </c>
      <c r="Q11" s="36">
        <f t="shared" si="0"/>
        <v>17</v>
      </c>
      <c r="R11" s="36">
        <f t="shared" si="0"/>
        <v>18</v>
      </c>
      <c r="S11" s="36">
        <v>19</v>
      </c>
      <c r="T11" s="36">
        <v>20</v>
      </c>
      <c r="U11" s="36">
        <v>21</v>
      </c>
      <c r="V11" s="36">
        <v>22</v>
      </c>
      <c r="W11" s="36">
        <v>23</v>
      </c>
      <c r="X11" s="36">
        <v>24</v>
      </c>
      <c r="Y11" s="36">
        <v>25</v>
      </c>
      <c r="Z11" s="36">
        <v>26</v>
      </c>
      <c r="AA11" s="36">
        <v>27</v>
      </c>
      <c r="AB11" s="36">
        <v>28</v>
      </c>
      <c r="AC11" s="36">
        <v>29</v>
      </c>
      <c r="AD11" s="36">
        <v>30</v>
      </c>
      <c r="AE11" s="36">
        <v>31</v>
      </c>
      <c r="AF11" s="36">
        <v>32</v>
      </c>
      <c r="AG11" s="36">
        <v>33</v>
      </c>
      <c r="AH11" s="36">
        <v>34</v>
      </c>
      <c r="AI11" s="36">
        <v>35</v>
      </c>
      <c r="AJ11" s="36">
        <v>36</v>
      </c>
      <c r="AK11" s="36">
        <f t="shared" si="0"/>
        <v>37</v>
      </c>
      <c r="AL11" s="36">
        <f t="shared" si="0"/>
        <v>38</v>
      </c>
      <c r="AM11" s="36">
        <f t="shared" si="0"/>
        <v>39</v>
      </c>
      <c r="AN11" s="36">
        <f t="shared" si="0"/>
        <v>40</v>
      </c>
      <c r="AO11" s="36">
        <f t="shared" si="0"/>
        <v>41</v>
      </c>
      <c r="AP11" s="36">
        <f t="shared" si="0"/>
        <v>42</v>
      </c>
      <c r="AQ11" s="36">
        <f t="shared" si="0"/>
        <v>43</v>
      </c>
      <c r="AR11" s="36">
        <f t="shared" si="0"/>
        <v>44</v>
      </c>
      <c r="AS11" s="36">
        <f t="shared" si="0"/>
        <v>45</v>
      </c>
      <c r="AT11" s="36">
        <f t="shared" si="0"/>
        <v>46</v>
      </c>
      <c r="AU11" s="36">
        <v>37</v>
      </c>
      <c r="AV11" s="36">
        <v>38</v>
      </c>
      <c r="AW11" s="36">
        <v>39</v>
      </c>
      <c r="AX11" s="36">
        <v>40</v>
      </c>
      <c r="AY11" s="36">
        <v>41</v>
      </c>
      <c r="AZ11" s="36">
        <v>42</v>
      </c>
    </row>
    <row r="12" spans="1:52" s="37" customFormat="1" ht="40.5" customHeight="1" x14ac:dyDescent="0.2">
      <c r="A12" s="100"/>
      <c r="B12" s="38" t="s">
        <v>14</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124"/>
    </row>
    <row r="13" spans="1:52" ht="58.25" customHeight="1" x14ac:dyDescent="0.2">
      <c r="A13" s="39" t="s">
        <v>85</v>
      </c>
      <c r="B13" s="40" t="s">
        <v>134</v>
      </c>
      <c r="C13" s="45"/>
      <c r="D13" s="45"/>
      <c r="E13" s="45"/>
      <c r="F13" s="45"/>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79"/>
    </row>
    <row r="14" spans="1:52" ht="81.75" customHeight="1" x14ac:dyDescent="0.2">
      <c r="A14" s="39" t="s">
        <v>37</v>
      </c>
      <c r="B14" s="44" t="s">
        <v>120</v>
      </c>
      <c r="C14" s="45"/>
      <c r="D14" s="45"/>
      <c r="E14" s="45"/>
      <c r="F14" s="45"/>
      <c r="G14" s="46"/>
      <c r="H14" s="46"/>
      <c r="I14" s="46"/>
      <c r="J14" s="46"/>
      <c r="K14" s="46"/>
      <c r="L14" s="46"/>
      <c r="M14" s="46"/>
      <c r="N14" s="46"/>
      <c r="O14" s="46"/>
      <c r="P14" s="46"/>
      <c r="Q14" s="46"/>
      <c r="R14" s="79"/>
      <c r="S14" s="79"/>
      <c r="T14" s="79"/>
      <c r="U14" s="79"/>
      <c r="V14" s="46"/>
      <c r="W14" s="46"/>
      <c r="X14" s="46"/>
      <c r="Y14" s="46"/>
      <c r="Z14" s="46"/>
      <c r="AA14" s="46"/>
      <c r="AB14" s="46"/>
      <c r="AC14" s="46"/>
      <c r="AD14" s="46"/>
      <c r="AE14" s="46"/>
      <c r="AF14" s="79"/>
      <c r="AG14" s="79"/>
      <c r="AH14" s="79"/>
      <c r="AI14" s="79"/>
      <c r="AJ14" s="79"/>
      <c r="AK14" s="79"/>
      <c r="AL14" s="79"/>
      <c r="AM14" s="79"/>
      <c r="AN14" s="79"/>
      <c r="AO14" s="79"/>
      <c r="AP14" s="79"/>
      <c r="AQ14" s="79"/>
      <c r="AR14" s="79"/>
      <c r="AS14" s="79"/>
      <c r="AT14" s="79"/>
      <c r="AU14" s="79"/>
      <c r="AV14" s="79"/>
      <c r="AW14" s="79"/>
      <c r="AX14" s="79"/>
      <c r="AY14" s="79"/>
      <c r="AZ14" s="79"/>
    </row>
    <row r="15" spans="1:52" s="52" customFormat="1" ht="75" customHeight="1" x14ac:dyDescent="0.2">
      <c r="A15" s="48" t="s">
        <v>86</v>
      </c>
      <c r="B15" s="49" t="s">
        <v>298</v>
      </c>
      <c r="C15" s="50"/>
      <c r="D15" s="50"/>
      <c r="E15" s="50"/>
      <c r="F15" s="50"/>
      <c r="G15" s="51"/>
      <c r="H15" s="51"/>
      <c r="I15" s="51"/>
      <c r="J15" s="51"/>
      <c r="K15" s="51"/>
      <c r="L15" s="51"/>
      <c r="M15" s="51"/>
      <c r="N15" s="51"/>
      <c r="O15" s="51"/>
      <c r="P15" s="51"/>
      <c r="Q15" s="51"/>
      <c r="R15" s="80"/>
      <c r="S15" s="80"/>
      <c r="T15" s="80"/>
      <c r="U15" s="80"/>
      <c r="V15" s="51"/>
      <c r="W15" s="51"/>
      <c r="X15" s="51"/>
      <c r="Y15" s="51"/>
      <c r="Z15" s="51"/>
      <c r="AA15" s="51"/>
      <c r="AB15" s="51"/>
      <c r="AC15" s="51"/>
      <c r="AD15" s="51"/>
      <c r="AE15" s="51"/>
      <c r="AF15" s="80"/>
      <c r="AG15" s="80"/>
      <c r="AH15" s="80"/>
      <c r="AI15" s="80"/>
      <c r="AJ15" s="80"/>
      <c r="AK15" s="80"/>
      <c r="AL15" s="80"/>
      <c r="AM15" s="80"/>
      <c r="AN15" s="80"/>
      <c r="AO15" s="80"/>
      <c r="AP15" s="80"/>
      <c r="AQ15" s="80"/>
      <c r="AR15" s="80"/>
      <c r="AS15" s="80"/>
      <c r="AT15" s="80"/>
      <c r="AU15" s="80"/>
      <c r="AV15" s="80"/>
      <c r="AW15" s="80"/>
      <c r="AX15" s="80"/>
      <c r="AY15" s="80"/>
      <c r="AZ15" s="80"/>
    </row>
    <row r="16" spans="1:52" ht="32.75" customHeight="1" x14ac:dyDescent="0.2">
      <c r="A16" s="53" t="s">
        <v>87</v>
      </c>
      <c r="B16" s="54" t="s">
        <v>88</v>
      </c>
      <c r="C16" s="45"/>
      <c r="D16" s="45"/>
      <c r="E16" s="45"/>
      <c r="F16" s="45"/>
      <c r="G16" s="46"/>
      <c r="H16" s="46"/>
      <c r="I16" s="46"/>
      <c r="J16" s="46"/>
      <c r="K16" s="46"/>
      <c r="L16" s="46"/>
      <c r="M16" s="46"/>
      <c r="N16" s="46"/>
      <c r="O16" s="46"/>
      <c r="P16" s="46"/>
      <c r="Q16" s="46"/>
      <c r="R16" s="79"/>
      <c r="S16" s="79"/>
      <c r="T16" s="79"/>
      <c r="U16" s="79"/>
      <c r="V16" s="46"/>
      <c r="W16" s="46"/>
      <c r="X16" s="46"/>
      <c r="Y16" s="46"/>
      <c r="Z16" s="46"/>
      <c r="AA16" s="46"/>
      <c r="AB16" s="46"/>
      <c r="AC16" s="46"/>
      <c r="AD16" s="46"/>
      <c r="AE16" s="46"/>
      <c r="AF16" s="79"/>
      <c r="AG16" s="79"/>
      <c r="AH16" s="79"/>
      <c r="AI16" s="79"/>
      <c r="AJ16" s="79"/>
      <c r="AK16" s="79"/>
      <c r="AL16" s="79"/>
      <c r="AM16" s="79"/>
      <c r="AN16" s="79"/>
      <c r="AO16" s="79"/>
      <c r="AP16" s="79"/>
      <c r="AQ16" s="79"/>
      <c r="AR16" s="79"/>
      <c r="AS16" s="79"/>
      <c r="AT16" s="79"/>
      <c r="AU16" s="79"/>
      <c r="AV16" s="79"/>
      <c r="AW16" s="79"/>
      <c r="AX16" s="79"/>
      <c r="AY16" s="79"/>
      <c r="AZ16" s="79"/>
    </row>
    <row r="17" spans="1:52" ht="32.75" customHeight="1" x14ac:dyDescent="0.2">
      <c r="A17" s="53" t="s">
        <v>89</v>
      </c>
      <c r="B17" s="81" t="s">
        <v>90</v>
      </c>
      <c r="C17" s="45"/>
      <c r="D17" s="45"/>
      <c r="E17" s="45"/>
      <c r="F17" s="45"/>
      <c r="G17" s="46"/>
      <c r="H17" s="46"/>
      <c r="I17" s="46"/>
      <c r="J17" s="46"/>
      <c r="K17" s="46"/>
      <c r="L17" s="46"/>
      <c r="M17" s="46"/>
      <c r="N17" s="46"/>
      <c r="O17" s="46"/>
      <c r="P17" s="46"/>
      <c r="Q17" s="46"/>
      <c r="R17" s="79"/>
      <c r="S17" s="79"/>
      <c r="T17" s="79"/>
      <c r="U17" s="79"/>
      <c r="V17" s="46"/>
      <c r="W17" s="46"/>
      <c r="X17" s="46"/>
      <c r="Y17" s="46"/>
      <c r="Z17" s="46"/>
      <c r="AA17" s="46"/>
      <c r="AB17" s="46"/>
      <c r="AC17" s="46"/>
      <c r="AD17" s="46"/>
      <c r="AE17" s="46"/>
      <c r="AF17" s="79"/>
      <c r="AG17" s="79"/>
      <c r="AH17" s="79"/>
      <c r="AI17" s="79"/>
      <c r="AJ17" s="79"/>
      <c r="AK17" s="79"/>
      <c r="AL17" s="79"/>
      <c r="AM17" s="79"/>
      <c r="AN17" s="79"/>
      <c r="AO17" s="79"/>
      <c r="AP17" s="79"/>
      <c r="AQ17" s="79"/>
      <c r="AR17" s="79"/>
      <c r="AS17" s="79"/>
      <c r="AT17" s="79"/>
      <c r="AU17" s="79"/>
      <c r="AV17" s="79"/>
      <c r="AW17" s="79"/>
      <c r="AX17" s="79"/>
      <c r="AY17" s="79"/>
      <c r="AZ17" s="79"/>
    </row>
    <row r="18" spans="1:52" s="52" customFormat="1" ht="93.75" customHeight="1" x14ac:dyDescent="0.2">
      <c r="A18" s="48" t="s">
        <v>91</v>
      </c>
      <c r="B18" s="49" t="s">
        <v>299</v>
      </c>
      <c r="C18" s="50"/>
      <c r="D18" s="50"/>
      <c r="E18" s="50"/>
      <c r="F18" s="50"/>
      <c r="G18" s="51"/>
      <c r="H18" s="51"/>
      <c r="I18" s="51"/>
      <c r="J18" s="51"/>
      <c r="K18" s="51"/>
      <c r="L18" s="51"/>
      <c r="M18" s="51"/>
      <c r="N18" s="51"/>
      <c r="O18" s="51"/>
      <c r="P18" s="51"/>
      <c r="Q18" s="51"/>
      <c r="R18" s="80"/>
      <c r="S18" s="80"/>
      <c r="T18" s="80"/>
      <c r="U18" s="80"/>
      <c r="V18" s="51"/>
      <c r="W18" s="51"/>
      <c r="X18" s="51"/>
      <c r="Y18" s="51"/>
      <c r="Z18" s="51"/>
      <c r="AA18" s="51"/>
      <c r="AB18" s="51"/>
      <c r="AC18" s="51"/>
      <c r="AD18" s="51"/>
      <c r="AE18" s="51"/>
      <c r="AF18" s="80"/>
      <c r="AG18" s="80"/>
      <c r="AH18" s="80"/>
      <c r="AI18" s="80"/>
      <c r="AJ18" s="80"/>
      <c r="AK18" s="80"/>
      <c r="AL18" s="80"/>
      <c r="AM18" s="80"/>
      <c r="AN18" s="80"/>
      <c r="AO18" s="80"/>
      <c r="AP18" s="80"/>
      <c r="AQ18" s="80"/>
      <c r="AR18" s="80"/>
      <c r="AS18" s="80"/>
      <c r="AT18" s="80"/>
      <c r="AU18" s="80"/>
      <c r="AV18" s="80"/>
      <c r="AW18" s="80"/>
      <c r="AX18" s="80"/>
      <c r="AY18" s="80"/>
      <c r="AZ18" s="80"/>
    </row>
    <row r="19" spans="1:52" s="43" customFormat="1" ht="58.5" customHeight="1" x14ac:dyDescent="0.2">
      <c r="A19" s="53"/>
      <c r="B19" s="54" t="s">
        <v>92</v>
      </c>
      <c r="C19" s="41"/>
      <c r="D19" s="41"/>
      <c r="E19" s="41"/>
      <c r="F19" s="41"/>
      <c r="G19" s="42"/>
      <c r="H19" s="42"/>
      <c r="I19" s="42"/>
      <c r="J19" s="42"/>
      <c r="K19" s="42"/>
      <c r="L19" s="42"/>
      <c r="M19" s="42"/>
      <c r="N19" s="42"/>
      <c r="O19" s="42"/>
      <c r="P19" s="42"/>
      <c r="Q19" s="42"/>
      <c r="R19" s="82"/>
      <c r="S19" s="82"/>
      <c r="T19" s="82"/>
      <c r="U19" s="82"/>
      <c r="V19" s="42"/>
      <c r="W19" s="42"/>
      <c r="X19" s="42"/>
      <c r="Y19" s="42"/>
      <c r="Z19" s="42"/>
      <c r="AA19" s="42"/>
      <c r="AB19" s="42"/>
      <c r="AC19" s="42"/>
      <c r="AD19" s="42"/>
      <c r="AE19" s="42"/>
      <c r="AF19" s="82"/>
      <c r="AG19" s="82"/>
      <c r="AH19" s="82"/>
      <c r="AI19" s="82"/>
      <c r="AJ19" s="82"/>
      <c r="AK19" s="82"/>
      <c r="AL19" s="82"/>
      <c r="AM19" s="82"/>
      <c r="AN19" s="82"/>
      <c r="AO19" s="82"/>
      <c r="AP19" s="82"/>
      <c r="AQ19" s="82"/>
      <c r="AR19" s="82"/>
      <c r="AS19" s="82"/>
      <c r="AT19" s="82"/>
      <c r="AU19" s="82"/>
      <c r="AV19" s="82"/>
      <c r="AW19" s="82"/>
      <c r="AX19" s="82"/>
      <c r="AY19" s="82"/>
      <c r="AZ19" s="82"/>
    </row>
    <row r="20" spans="1:52" s="57" customFormat="1" ht="66.75" customHeight="1" x14ac:dyDescent="0.2">
      <c r="A20" s="48" t="s">
        <v>93</v>
      </c>
      <c r="B20" s="49" t="s">
        <v>300</v>
      </c>
      <c r="C20" s="55"/>
      <c r="D20" s="55"/>
      <c r="E20" s="55"/>
      <c r="F20" s="55"/>
      <c r="G20" s="56"/>
      <c r="H20" s="56"/>
      <c r="I20" s="56"/>
      <c r="J20" s="56"/>
      <c r="K20" s="56"/>
      <c r="L20" s="56"/>
      <c r="M20" s="56"/>
      <c r="N20" s="56"/>
      <c r="O20" s="56"/>
      <c r="P20" s="56"/>
      <c r="Q20" s="56"/>
      <c r="R20" s="83"/>
      <c r="S20" s="83"/>
      <c r="T20" s="83"/>
      <c r="U20" s="83"/>
      <c r="V20" s="56"/>
      <c r="W20" s="56"/>
      <c r="X20" s="56"/>
      <c r="Y20" s="56"/>
      <c r="Z20" s="56"/>
      <c r="AA20" s="56"/>
      <c r="AB20" s="56"/>
      <c r="AC20" s="56"/>
      <c r="AD20" s="56"/>
      <c r="AE20" s="56"/>
      <c r="AF20" s="83"/>
      <c r="AG20" s="83"/>
      <c r="AH20" s="83"/>
      <c r="AI20" s="83"/>
      <c r="AJ20" s="83"/>
      <c r="AK20" s="83"/>
      <c r="AL20" s="83"/>
      <c r="AM20" s="83"/>
      <c r="AN20" s="83"/>
      <c r="AO20" s="83"/>
      <c r="AP20" s="83"/>
      <c r="AQ20" s="83"/>
      <c r="AR20" s="83"/>
      <c r="AS20" s="83"/>
      <c r="AT20" s="83"/>
      <c r="AU20" s="83"/>
      <c r="AV20" s="83"/>
      <c r="AW20" s="83"/>
      <c r="AX20" s="83"/>
      <c r="AY20" s="83"/>
      <c r="AZ20" s="83"/>
    </row>
    <row r="21" spans="1:52" s="57" customFormat="1" ht="89" customHeight="1" x14ac:dyDescent="0.2">
      <c r="A21" s="48"/>
      <c r="B21" s="58" t="s">
        <v>301</v>
      </c>
      <c r="C21" s="55"/>
      <c r="D21" s="55"/>
      <c r="E21" s="55"/>
      <c r="F21" s="55"/>
      <c r="G21" s="56"/>
      <c r="H21" s="56"/>
      <c r="I21" s="56"/>
      <c r="J21" s="56"/>
      <c r="K21" s="56"/>
      <c r="L21" s="56"/>
      <c r="M21" s="56"/>
      <c r="N21" s="56"/>
      <c r="O21" s="56"/>
      <c r="P21" s="56"/>
      <c r="Q21" s="56"/>
      <c r="R21" s="83"/>
      <c r="S21" s="83"/>
      <c r="T21" s="83"/>
      <c r="U21" s="83"/>
      <c r="V21" s="56"/>
      <c r="W21" s="56"/>
      <c r="X21" s="56"/>
      <c r="Y21" s="56"/>
      <c r="Z21" s="56"/>
      <c r="AA21" s="56"/>
      <c r="AB21" s="56"/>
      <c r="AC21" s="56"/>
      <c r="AD21" s="56"/>
      <c r="AE21" s="56"/>
      <c r="AF21" s="83"/>
      <c r="AG21" s="83"/>
      <c r="AH21" s="83"/>
      <c r="AI21" s="83"/>
      <c r="AJ21" s="83"/>
      <c r="AK21" s="83"/>
      <c r="AL21" s="83"/>
      <c r="AM21" s="83"/>
      <c r="AN21" s="83"/>
      <c r="AO21" s="83"/>
      <c r="AP21" s="83"/>
      <c r="AQ21" s="83"/>
      <c r="AR21" s="83"/>
      <c r="AS21" s="83"/>
      <c r="AT21" s="83"/>
      <c r="AU21" s="83"/>
      <c r="AV21" s="83"/>
      <c r="AW21" s="83"/>
      <c r="AX21" s="83"/>
      <c r="AY21" s="83"/>
      <c r="AZ21" s="83"/>
    </row>
    <row r="22" spans="1:52" s="57" customFormat="1" ht="50.25" customHeight="1" x14ac:dyDescent="0.2">
      <c r="A22" s="48"/>
      <c r="B22" s="54" t="s">
        <v>92</v>
      </c>
      <c r="C22" s="55"/>
      <c r="D22" s="55"/>
      <c r="E22" s="55"/>
      <c r="F22" s="55"/>
      <c r="G22" s="56"/>
      <c r="H22" s="56"/>
      <c r="I22" s="56"/>
      <c r="J22" s="56"/>
      <c r="K22" s="56"/>
      <c r="L22" s="56"/>
      <c r="M22" s="56"/>
      <c r="N22" s="56"/>
      <c r="O22" s="56"/>
      <c r="P22" s="56"/>
      <c r="Q22" s="56"/>
      <c r="R22" s="83"/>
      <c r="S22" s="83"/>
      <c r="T22" s="83"/>
      <c r="U22" s="83"/>
      <c r="V22" s="56"/>
      <c r="W22" s="56"/>
      <c r="X22" s="56"/>
      <c r="Y22" s="56"/>
      <c r="Z22" s="56"/>
      <c r="AA22" s="56"/>
      <c r="AB22" s="56"/>
      <c r="AC22" s="56"/>
      <c r="AD22" s="56"/>
      <c r="AE22" s="56"/>
      <c r="AF22" s="83"/>
      <c r="AG22" s="83"/>
      <c r="AH22" s="83"/>
      <c r="AI22" s="83"/>
      <c r="AJ22" s="83"/>
      <c r="AK22" s="83"/>
      <c r="AL22" s="83"/>
      <c r="AM22" s="83"/>
      <c r="AN22" s="83"/>
      <c r="AO22" s="83"/>
      <c r="AP22" s="83"/>
      <c r="AQ22" s="83"/>
      <c r="AR22" s="83"/>
      <c r="AS22" s="83"/>
      <c r="AT22" s="83"/>
      <c r="AU22" s="83"/>
      <c r="AV22" s="83"/>
      <c r="AW22" s="83"/>
      <c r="AX22" s="83"/>
      <c r="AY22" s="83"/>
      <c r="AZ22" s="83"/>
    </row>
    <row r="23" spans="1:52" s="52" customFormat="1" ht="53.25" customHeight="1" x14ac:dyDescent="0.2">
      <c r="A23" s="48"/>
      <c r="B23" s="58" t="s">
        <v>303</v>
      </c>
      <c r="C23" s="50"/>
      <c r="D23" s="50"/>
      <c r="E23" s="50"/>
      <c r="F23" s="50"/>
      <c r="G23" s="51"/>
      <c r="H23" s="51"/>
      <c r="I23" s="51"/>
      <c r="J23" s="51"/>
      <c r="K23" s="51"/>
      <c r="L23" s="51"/>
      <c r="M23" s="51"/>
      <c r="N23" s="51"/>
      <c r="O23" s="51"/>
      <c r="P23" s="51"/>
      <c r="Q23" s="51"/>
      <c r="R23" s="80"/>
      <c r="S23" s="80"/>
      <c r="T23" s="80"/>
      <c r="U23" s="80"/>
      <c r="V23" s="51"/>
      <c r="W23" s="51"/>
      <c r="X23" s="51"/>
      <c r="Y23" s="51"/>
      <c r="Z23" s="51"/>
      <c r="AA23" s="51"/>
      <c r="AB23" s="51"/>
      <c r="AC23" s="51"/>
      <c r="AD23" s="51"/>
      <c r="AE23" s="51"/>
      <c r="AF23" s="80"/>
      <c r="AG23" s="80"/>
      <c r="AH23" s="80"/>
      <c r="AI23" s="80"/>
      <c r="AJ23" s="80"/>
      <c r="AK23" s="80"/>
      <c r="AL23" s="80"/>
      <c r="AM23" s="80"/>
      <c r="AN23" s="80"/>
      <c r="AO23" s="80"/>
      <c r="AP23" s="80"/>
      <c r="AQ23" s="80"/>
      <c r="AR23" s="80"/>
      <c r="AS23" s="80"/>
      <c r="AT23" s="80"/>
      <c r="AU23" s="80"/>
      <c r="AV23" s="80"/>
      <c r="AW23" s="80"/>
      <c r="AX23" s="80"/>
      <c r="AY23" s="80"/>
      <c r="AZ23" s="80"/>
    </row>
    <row r="24" spans="1:52" s="43" customFormat="1" ht="51.75" customHeight="1" x14ac:dyDescent="0.2">
      <c r="A24" s="53"/>
      <c r="B24" s="54" t="s">
        <v>92</v>
      </c>
      <c r="C24" s="41"/>
      <c r="D24" s="41"/>
      <c r="E24" s="41"/>
      <c r="F24" s="41"/>
      <c r="G24" s="42"/>
      <c r="H24" s="42"/>
      <c r="I24" s="42"/>
      <c r="J24" s="42"/>
      <c r="K24" s="42"/>
      <c r="L24" s="42"/>
      <c r="M24" s="42"/>
      <c r="N24" s="42"/>
      <c r="O24" s="42"/>
      <c r="P24" s="42"/>
      <c r="Q24" s="42"/>
      <c r="R24" s="82"/>
      <c r="S24" s="82"/>
      <c r="T24" s="82"/>
      <c r="U24" s="82"/>
      <c r="V24" s="42"/>
      <c r="W24" s="42"/>
      <c r="X24" s="42"/>
      <c r="Y24" s="42"/>
      <c r="Z24" s="42"/>
      <c r="AA24" s="42"/>
      <c r="AB24" s="42"/>
      <c r="AC24" s="42"/>
      <c r="AD24" s="42"/>
      <c r="AE24" s="42"/>
      <c r="AF24" s="82"/>
      <c r="AG24" s="82"/>
      <c r="AH24" s="82"/>
      <c r="AI24" s="82"/>
      <c r="AJ24" s="82"/>
      <c r="AK24" s="82"/>
      <c r="AL24" s="82"/>
      <c r="AM24" s="82"/>
      <c r="AN24" s="82"/>
      <c r="AO24" s="82"/>
      <c r="AP24" s="82"/>
      <c r="AQ24" s="82"/>
      <c r="AR24" s="82"/>
      <c r="AS24" s="82"/>
      <c r="AT24" s="82"/>
      <c r="AU24" s="82"/>
      <c r="AV24" s="82"/>
      <c r="AW24" s="82"/>
      <c r="AX24" s="82"/>
      <c r="AY24" s="82"/>
      <c r="AZ24" s="82"/>
    </row>
    <row r="25" spans="1:52" s="57" customFormat="1" ht="72" customHeight="1" x14ac:dyDescent="0.2">
      <c r="A25" s="48" t="s">
        <v>94</v>
      </c>
      <c r="B25" s="49" t="s">
        <v>95</v>
      </c>
      <c r="C25" s="55"/>
      <c r="D25" s="55"/>
      <c r="E25" s="55"/>
      <c r="F25" s="55"/>
      <c r="G25" s="56"/>
      <c r="H25" s="56"/>
      <c r="I25" s="56"/>
      <c r="J25" s="56"/>
      <c r="K25" s="56"/>
      <c r="L25" s="56"/>
      <c r="M25" s="56"/>
      <c r="N25" s="56"/>
      <c r="O25" s="56"/>
      <c r="P25" s="56"/>
      <c r="Q25" s="56"/>
      <c r="R25" s="83"/>
      <c r="S25" s="83"/>
      <c r="T25" s="83"/>
      <c r="U25" s="83"/>
      <c r="V25" s="56"/>
      <c r="W25" s="56"/>
      <c r="X25" s="56"/>
      <c r="Y25" s="56"/>
      <c r="Z25" s="56"/>
      <c r="AA25" s="56"/>
      <c r="AB25" s="56"/>
      <c r="AC25" s="56"/>
      <c r="AD25" s="56"/>
      <c r="AE25" s="56"/>
      <c r="AF25" s="83"/>
      <c r="AG25" s="83"/>
      <c r="AH25" s="83"/>
      <c r="AI25" s="83"/>
      <c r="AJ25" s="83"/>
      <c r="AK25" s="83"/>
      <c r="AL25" s="83"/>
      <c r="AM25" s="83"/>
      <c r="AN25" s="83"/>
      <c r="AO25" s="83"/>
      <c r="AP25" s="83"/>
      <c r="AQ25" s="83"/>
      <c r="AR25" s="83"/>
      <c r="AS25" s="83"/>
      <c r="AT25" s="83"/>
      <c r="AU25" s="83"/>
      <c r="AV25" s="83"/>
      <c r="AW25" s="83"/>
      <c r="AX25" s="83"/>
      <c r="AY25" s="83"/>
      <c r="AZ25" s="83"/>
    </row>
    <row r="26" spans="1:52" s="57" customFormat="1" ht="78.75" customHeight="1" x14ac:dyDescent="0.2">
      <c r="A26" s="48"/>
      <c r="B26" s="58" t="s">
        <v>96</v>
      </c>
      <c r="C26" s="55"/>
      <c r="D26" s="55"/>
      <c r="E26" s="55"/>
      <c r="F26" s="55"/>
      <c r="G26" s="56"/>
      <c r="H26" s="56"/>
      <c r="I26" s="56"/>
      <c r="J26" s="56"/>
      <c r="K26" s="56"/>
      <c r="L26" s="56"/>
      <c r="M26" s="56"/>
      <c r="N26" s="56"/>
      <c r="O26" s="56"/>
      <c r="P26" s="56"/>
      <c r="Q26" s="56"/>
      <c r="R26" s="83"/>
      <c r="S26" s="83"/>
      <c r="T26" s="83"/>
      <c r="U26" s="83"/>
      <c r="V26" s="56"/>
      <c r="W26" s="56"/>
      <c r="X26" s="56"/>
      <c r="Y26" s="56"/>
      <c r="Z26" s="56"/>
      <c r="AA26" s="56"/>
      <c r="AB26" s="56"/>
      <c r="AC26" s="56"/>
      <c r="AD26" s="56"/>
      <c r="AE26" s="56"/>
      <c r="AF26" s="83"/>
      <c r="AG26" s="83"/>
      <c r="AH26" s="83"/>
      <c r="AI26" s="83"/>
      <c r="AJ26" s="83"/>
      <c r="AK26" s="83"/>
      <c r="AL26" s="83"/>
      <c r="AM26" s="83"/>
      <c r="AN26" s="83"/>
      <c r="AO26" s="83"/>
      <c r="AP26" s="83"/>
      <c r="AQ26" s="83"/>
      <c r="AR26" s="83"/>
      <c r="AS26" s="83"/>
      <c r="AT26" s="83"/>
      <c r="AU26" s="83"/>
      <c r="AV26" s="83"/>
      <c r="AW26" s="83"/>
      <c r="AX26" s="83"/>
      <c r="AY26" s="83"/>
      <c r="AZ26" s="83"/>
    </row>
    <row r="27" spans="1:52" s="43" customFormat="1" ht="48" customHeight="1" x14ac:dyDescent="0.2">
      <c r="A27" s="53"/>
      <c r="B27" s="54" t="s">
        <v>92</v>
      </c>
      <c r="C27" s="41"/>
      <c r="D27" s="41"/>
      <c r="E27" s="41"/>
      <c r="F27" s="41"/>
      <c r="G27" s="42"/>
      <c r="H27" s="42"/>
      <c r="I27" s="42"/>
      <c r="J27" s="42"/>
      <c r="K27" s="42"/>
      <c r="L27" s="42"/>
      <c r="M27" s="42"/>
      <c r="N27" s="42"/>
      <c r="O27" s="42"/>
      <c r="P27" s="42"/>
      <c r="Q27" s="42"/>
      <c r="R27" s="82"/>
      <c r="S27" s="82"/>
      <c r="T27" s="82"/>
      <c r="U27" s="82"/>
      <c r="V27" s="42"/>
      <c r="W27" s="42"/>
      <c r="X27" s="42"/>
      <c r="Y27" s="42"/>
      <c r="Z27" s="42"/>
      <c r="AA27" s="42"/>
      <c r="AB27" s="42"/>
      <c r="AC27" s="42"/>
      <c r="AD27" s="42"/>
      <c r="AE27" s="42"/>
      <c r="AF27" s="82"/>
      <c r="AG27" s="82"/>
      <c r="AH27" s="82"/>
      <c r="AI27" s="82"/>
      <c r="AJ27" s="82"/>
      <c r="AK27" s="82"/>
      <c r="AL27" s="82"/>
      <c r="AM27" s="82"/>
      <c r="AN27" s="82"/>
      <c r="AO27" s="82"/>
      <c r="AP27" s="82"/>
      <c r="AQ27" s="82"/>
      <c r="AR27" s="82"/>
      <c r="AS27" s="82"/>
      <c r="AT27" s="82"/>
      <c r="AU27" s="82"/>
      <c r="AV27" s="82"/>
      <c r="AW27" s="82"/>
      <c r="AX27" s="82"/>
      <c r="AY27" s="82"/>
      <c r="AZ27" s="82"/>
    </row>
    <row r="28" spans="1:52" s="57" customFormat="1" ht="54" customHeight="1" x14ac:dyDescent="0.2">
      <c r="A28" s="48"/>
      <c r="B28" s="58" t="s">
        <v>97</v>
      </c>
      <c r="C28" s="55"/>
      <c r="D28" s="55"/>
      <c r="E28" s="55"/>
      <c r="F28" s="55"/>
      <c r="G28" s="56"/>
      <c r="H28" s="56"/>
      <c r="I28" s="56"/>
      <c r="J28" s="56"/>
      <c r="K28" s="56"/>
      <c r="L28" s="56"/>
      <c r="M28" s="56"/>
      <c r="N28" s="56"/>
      <c r="O28" s="56"/>
      <c r="P28" s="56"/>
      <c r="Q28" s="56"/>
      <c r="R28" s="83"/>
      <c r="S28" s="83"/>
      <c r="T28" s="83"/>
      <c r="U28" s="83"/>
      <c r="V28" s="56"/>
      <c r="W28" s="56"/>
      <c r="X28" s="56"/>
      <c r="Y28" s="56"/>
      <c r="Z28" s="56"/>
      <c r="AA28" s="56"/>
      <c r="AB28" s="56"/>
      <c r="AC28" s="56"/>
      <c r="AD28" s="56"/>
      <c r="AE28" s="56"/>
      <c r="AF28" s="83"/>
      <c r="AG28" s="83"/>
      <c r="AH28" s="83"/>
      <c r="AI28" s="83"/>
      <c r="AJ28" s="83"/>
      <c r="AK28" s="83"/>
      <c r="AL28" s="83"/>
      <c r="AM28" s="83"/>
      <c r="AN28" s="83"/>
      <c r="AO28" s="83"/>
      <c r="AP28" s="83"/>
      <c r="AQ28" s="83"/>
      <c r="AR28" s="83"/>
      <c r="AS28" s="83"/>
      <c r="AT28" s="83"/>
      <c r="AU28" s="83"/>
      <c r="AV28" s="83"/>
      <c r="AW28" s="83"/>
      <c r="AX28" s="83"/>
      <c r="AY28" s="83"/>
      <c r="AZ28" s="83"/>
    </row>
    <row r="29" spans="1:52" s="43" customFormat="1" ht="46.5" customHeight="1" x14ac:dyDescent="0.2">
      <c r="A29" s="53"/>
      <c r="B29" s="54" t="s">
        <v>92</v>
      </c>
      <c r="C29" s="41"/>
      <c r="D29" s="41"/>
      <c r="E29" s="41"/>
      <c r="F29" s="41"/>
      <c r="G29" s="42"/>
      <c r="H29" s="42"/>
      <c r="I29" s="42"/>
      <c r="J29" s="42"/>
      <c r="K29" s="42"/>
      <c r="L29" s="42"/>
      <c r="M29" s="42"/>
      <c r="N29" s="42"/>
      <c r="O29" s="42"/>
      <c r="P29" s="42"/>
      <c r="Q29" s="42"/>
      <c r="R29" s="82"/>
      <c r="S29" s="82"/>
      <c r="T29" s="82"/>
      <c r="U29" s="82"/>
      <c r="V29" s="42"/>
      <c r="W29" s="42"/>
      <c r="X29" s="42"/>
      <c r="Y29" s="42"/>
      <c r="Z29" s="42"/>
      <c r="AA29" s="42"/>
      <c r="AB29" s="42"/>
      <c r="AC29" s="42"/>
      <c r="AD29" s="42"/>
      <c r="AE29" s="42"/>
      <c r="AF29" s="82"/>
      <c r="AG29" s="82"/>
      <c r="AH29" s="82"/>
      <c r="AI29" s="82"/>
      <c r="AJ29" s="82"/>
      <c r="AK29" s="82"/>
      <c r="AL29" s="82"/>
      <c r="AM29" s="82"/>
      <c r="AN29" s="82"/>
      <c r="AO29" s="82"/>
      <c r="AP29" s="82"/>
      <c r="AQ29" s="82"/>
      <c r="AR29" s="82"/>
      <c r="AS29" s="82"/>
      <c r="AT29" s="82"/>
      <c r="AU29" s="82"/>
      <c r="AV29" s="82"/>
      <c r="AW29" s="82"/>
      <c r="AX29" s="82"/>
      <c r="AY29" s="82"/>
      <c r="AZ29" s="82"/>
    </row>
    <row r="30" spans="1:52" s="43" customFormat="1" ht="73.5" customHeight="1" x14ac:dyDescent="0.2">
      <c r="A30" s="39" t="s">
        <v>39</v>
      </c>
      <c r="B30" s="44" t="s">
        <v>305</v>
      </c>
      <c r="C30" s="41"/>
      <c r="D30" s="41"/>
      <c r="E30" s="41"/>
      <c r="F30" s="41"/>
      <c r="G30" s="42"/>
      <c r="H30" s="42"/>
      <c r="I30" s="42"/>
      <c r="J30" s="42"/>
      <c r="K30" s="42"/>
      <c r="L30" s="42"/>
      <c r="M30" s="42"/>
      <c r="N30" s="42"/>
      <c r="O30" s="42"/>
      <c r="P30" s="42"/>
      <c r="Q30" s="42"/>
      <c r="R30" s="82"/>
      <c r="S30" s="82"/>
      <c r="T30" s="82"/>
      <c r="U30" s="82"/>
      <c r="V30" s="42"/>
      <c r="W30" s="42"/>
      <c r="X30" s="42"/>
      <c r="Y30" s="42"/>
      <c r="Z30" s="42"/>
      <c r="AA30" s="42"/>
      <c r="AB30" s="42"/>
      <c r="AC30" s="42"/>
      <c r="AD30" s="42"/>
      <c r="AE30" s="42"/>
      <c r="AF30" s="82"/>
      <c r="AG30" s="82"/>
      <c r="AH30" s="82"/>
      <c r="AI30" s="82"/>
      <c r="AJ30" s="82"/>
      <c r="AK30" s="82"/>
      <c r="AL30" s="82"/>
      <c r="AM30" s="82"/>
      <c r="AN30" s="82"/>
      <c r="AO30" s="82"/>
      <c r="AP30" s="82"/>
      <c r="AQ30" s="82"/>
      <c r="AR30" s="82"/>
      <c r="AS30" s="82"/>
      <c r="AT30" s="82"/>
      <c r="AU30" s="82"/>
      <c r="AV30" s="82"/>
      <c r="AW30" s="82"/>
      <c r="AX30" s="82"/>
      <c r="AY30" s="82"/>
      <c r="AZ30" s="82"/>
    </row>
    <row r="31" spans="1:52" s="52" customFormat="1" ht="72" customHeight="1" x14ac:dyDescent="0.2">
      <c r="A31" s="48" t="s">
        <v>86</v>
      </c>
      <c r="B31" s="49" t="s">
        <v>98</v>
      </c>
      <c r="C31" s="50"/>
      <c r="D31" s="50"/>
      <c r="E31" s="50"/>
      <c r="F31" s="50"/>
      <c r="G31" s="51"/>
      <c r="H31" s="51"/>
      <c r="I31" s="51"/>
      <c r="J31" s="51"/>
      <c r="K31" s="51"/>
      <c r="L31" s="51"/>
      <c r="M31" s="51"/>
      <c r="N31" s="51"/>
      <c r="O31" s="51"/>
      <c r="P31" s="51"/>
      <c r="Q31" s="51"/>
      <c r="R31" s="80"/>
      <c r="S31" s="80"/>
      <c r="T31" s="80"/>
      <c r="U31" s="80"/>
      <c r="V31" s="51"/>
      <c r="W31" s="51"/>
      <c r="X31" s="51"/>
      <c r="Y31" s="51"/>
      <c r="Z31" s="51"/>
      <c r="AA31" s="51"/>
      <c r="AB31" s="51"/>
      <c r="AC31" s="51"/>
      <c r="AD31" s="51"/>
      <c r="AE31" s="51"/>
      <c r="AF31" s="80"/>
      <c r="AG31" s="80"/>
      <c r="AH31" s="80"/>
      <c r="AI31" s="80"/>
      <c r="AJ31" s="80"/>
      <c r="AK31" s="80"/>
      <c r="AL31" s="80"/>
      <c r="AM31" s="80"/>
      <c r="AN31" s="80"/>
      <c r="AO31" s="80"/>
      <c r="AP31" s="80"/>
      <c r="AQ31" s="80"/>
      <c r="AR31" s="80"/>
      <c r="AS31" s="80"/>
      <c r="AT31" s="80"/>
      <c r="AU31" s="80"/>
      <c r="AV31" s="80"/>
      <c r="AW31" s="80"/>
      <c r="AX31" s="80"/>
      <c r="AY31" s="80"/>
      <c r="AZ31" s="80"/>
    </row>
    <row r="32" spans="1:52" ht="53.25" customHeight="1" x14ac:dyDescent="0.2">
      <c r="A32" s="53"/>
      <c r="B32" s="54" t="s">
        <v>92</v>
      </c>
      <c r="C32" s="45"/>
      <c r="D32" s="45"/>
      <c r="E32" s="45"/>
      <c r="F32" s="45"/>
      <c r="G32" s="46"/>
      <c r="H32" s="46"/>
      <c r="I32" s="46"/>
      <c r="J32" s="46"/>
      <c r="K32" s="46"/>
      <c r="L32" s="46"/>
      <c r="M32" s="46"/>
      <c r="N32" s="46"/>
      <c r="O32" s="46"/>
      <c r="P32" s="46"/>
      <c r="Q32" s="46"/>
      <c r="R32" s="79"/>
      <c r="S32" s="79"/>
      <c r="T32" s="79"/>
      <c r="U32" s="79"/>
      <c r="V32" s="46"/>
      <c r="W32" s="46"/>
      <c r="X32" s="46"/>
      <c r="Y32" s="46"/>
      <c r="Z32" s="46"/>
      <c r="AA32" s="46"/>
      <c r="AB32" s="46"/>
      <c r="AC32" s="46"/>
      <c r="AD32" s="46"/>
      <c r="AE32" s="46"/>
      <c r="AF32" s="79"/>
      <c r="AG32" s="79"/>
      <c r="AH32" s="79"/>
      <c r="AI32" s="79"/>
      <c r="AJ32" s="79"/>
      <c r="AK32" s="79"/>
      <c r="AL32" s="79"/>
      <c r="AM32" s="79"/>
      <c r="AN32" s="79"/>
      <c r="AO32" s="79"/>
      <c r="AP32" s="79"/>
      <c r="AQ32" s="79"/>
      <c r="AR32" s="79"/>
      <c r="AS32" s="79"/>
      <c r="AT32" s="79"/>
      <c r="AU32" s="79"/>
      <c r="AV32" s="79"/>
      <c r="AW32" s="79"/>
      <c r="AX32" s="79"/>
      <c r="AY32" s="79"/>
      <c r="AZ32" s="79"/>
    </row>
    <row r="33" spans="1:52" s="57" customFormat="1" ht="69.75" customHeight="1" x14ac:dyDescent="0.2">
      <c r="A33" s="48" t="s">
        <v>91</v>
      </c>
      <c r="B33" s="49" t="s">
        <v>300</v>
      </c>
      <c r="C33" s="55"/>
      <c r="D33" s="55"/>
      <c r="E33" s="55"/>
      <c r="F33" s="55"/>
      <c r="G33" s="56"/>
      <c r="H33" s="56"/>
      <c r="I33" s="56"/>
      <c r="J33" s="56"/>
      <c r="K33" s="56"/>
      <c r="L33" s="56"/>
      <c r="M33" s="56"/>
      <c r="N33" s="56"/>
      <c r="O33" s="56"/>
      <c r="P33" s="56"/>
      <c r="Q33" s="56"/>
      <c r="R33" s="83"/>
      <c r="S33" s="83"/>
      <c r="T33" s="83"/>
      <c r="U33" s="83"/>
      <c r="V33" s="56"/>
      <c r="W33" s="56"/>
      <c r="X33" s="56"/>
      <c r="Y33" s="56"/>
      <c r="Z33" s="56"/>
      <c r="AA33" s="56"/>
      <c r="AB33" s="56"/>
      <c r="AC33" s="56"/>
      <c r="AD33" s="56"/>
      <c r="AE33" s="56"/>
      <c r="AF33" s="83"/>
      <c r="AG33" s="83"/>
      <c r="AH33" s="83"/>
      <c r="AI33" s="83"/>
      <c r="AJ33" s="83"/>
      <c r="AK33" s="83"/>
      <c r="AL33" s="83"/>
      <c r="AM33" s="83"/>
      <c r="AN33" s="83"/>
      <c r="AO33" s="83"/>
      <c r="AP33" s="83"/>
      <c r="AQ33" s="83"/>
      <c r="AR33" s="83"/>
      <c r="AS33" s="83"/>
      <c r="AT33" s="83"/>
      <c r="AU33" s="83"/>
      <c r="AV33" s="83"/>
      <c r="AW33" s="83"/>
      <c r="AX33" s="83"/>
      <c r="AY33" s="83"/>
      <c r="AZ33" s="83"/>
    </row>
    <row r="34" spans="1:52" s="57" customFormat="1" ht="83" customHeight="1" x14ac:dyDescent="0.2">
      <c r="A34" s="48"/>
      <c r="B34" s="58" t="s">
        <v>301</v>
      </c>
      <c r="C34" s="55"/>
      <c r="D34" s="55"/>
      <c r="E34" s="55"/>
      <c r="F34" s="55"/>
      <c r="G34" s="56"/>
      <c r="H34" s="56"/>
      <c r="I34" s="56"/>
      <c r="J34" s="56"/>
      <c r="K34" s="56"/>
      <c r="L34" s="56"/>
      <c r="M34" s="56"/>
      <c r="N34" s="56"/>
      <c r="O34" s="56"/>
      <c r="P34" s="56"/>
      <c r="Q34" s="56"/>
      <c r="R34" s="83"/>
      <c r="S34" s="83"/>
      <c r="T34" s="83"/>
      <c r="U34" s="83"/>
      <c r="V34" s="56"/>
      <c r="W34" s="56"/>
      <c r="X34" s="56"/>
      <c r="Y34" s="56"/>
      <c r="Z34" s="56"/>
      <c r="AA34" s="56"/>
      <c r="AB34" s="56"/>
      <c r="AC34" s="56"/>
      <c r="AD34" s="56"/>
      <c r="AE34" s="56"/>
      <c r="AF34" s="83"/>
      <c r="AG34" s="83"/>
      <c r="AH34" s="83"/>
      <c r="AI34" s="83"/>
      <c r="AJ34" s="83"/>
      <c r="AK34" s="83"/>
      <c r="AL34" s="83"/>
      <c r="AM34" s="83"/>
      <c r="AN34" s="83"/>
      <c r="AO34" s="83"/>
      <c r="AP34" s="83"/>
      <c r="AQ34" s="83"/>
      <c r="AR34" s="83"/>
      <c r="AS34" s="83"/>
      <c r="AT34" s="83"/>
      <c r="AU34" s="83"/>
      <c r="AV34" s="83"/>
      <c r="AW34" s="83"/>
      <c r="AX34" s="83"/>
      <c r="AY34" s="83"/>
      <c r="AZ34" s="83"/>
    </row>
    <row r="35" spans="1:52" s="57" customFormat="1" ht="48" customHeight="1" x14ac:dyDescent="0.2">
      <c r="A35" s="48"/>
      <c r="B35" s="54" t="s">
        <v>92</v>
      </c>
      <c r="C35" s="55"/>
      <c r="D35" s="55"/>
      <c r="E35" s="55"/>
      <c r="F35" s="55"/>
      <c r="G35" s="56"/>
      <c r="H35" s="56"/>
      <c r="I35" s="56"/>
      <c r="J35" s="56"/>
      <c r="K35" s="56"/>
      <c r="L35" s="56"/>
      <c r="M35" s="56"/>
      <c r="N35" s="56"/>
      <c r="O35" s="56"/>
      <c r="P35" s="56"/>
      <c r="Q35" s="56"/>
      <c r="R35" s="83"/>
      <c r="S35" s="83"/>
      <c r="T35" s="83"/>
      <c r="U35" s="83"/>
      <c r="V35" s="56"/>
      <c r="W35" s="56"/>
      <c r="X35" s="56"/>
      <c r="Y35" s="56"/>
      <c r="Z35" s="56"/>
      <c r="AA35" s="56"/>
      <c r="AB35" s="56"/>
      <c r="AC35" s="56"/>
      <c r="AD35" s="56"/>
      <c r="AE35" s="56"/>
      <c r="AF35" s="83"/>
      <c r="AG35" s="83"/>
      <c r="AH35" s="83"/>
      <c r="AI35" s="83"/>
      <c r="AJ35" s="83"/>
      <c r="AK35" s="83"/>
      <c r="AL35" s="83"/>
      <c r="AM35" s="83"/>
      <c r="AN35" s="83"/>
      <c r="AO35" s="83"/>
      <c r="AP35" s="83"/>
      <c r="AQ35" s="83"/>
      <c r="AR35" s="83"/>
      <c r="AS35" s="83"/>
      <c r="AT35" s="83"/>
      <c r="AU35" s="83"/>
      <c r="AV35" s="83"/>
      <c r="AW35" s="83"/>
      <c r="AX35" s="83"/>
      <c r="AY35" s="83"/>
      <c r="AZ35" s="83"/>
    </row>
    <row r="36" spans="1:52" s="52" customFormat="1" ht="67.25" customHeight="1" x14ac:dyDescent="0.2">
      <c r="A36" s="48"/>
      <c r="B36" s="58" t="s">
        <v>170</v>
      </c>
      <c r="C36" s="50"/>
      <c r="D36" s="50"/>
      <c r="E36" s="50"/>
      <c r="F36" s="50"/>
      <c r="G36" s="51"/>
      <c r="H36" s="51"/>
      <c r="I36" s="51"/>
      <c r="J36" s="51"/>
      <c r="K36" s="51"/>
      <c r="L36" s="51"/>
      <c r="M36" s="51"/>
      <c r="N36" s="51"/>
      <c r="O36" s="51"/>
      <c r="P36" s="51"/>
      <c r="Q36" s="51"/>
      <c r="R36" s="80"/>
      <c r="S36" s="80"/>
      <c r="T36" s="80"/>
      <c r="U36" s="80"/>
      <c r="V36" s="51"/>
      <c r="W36" s="51"/>
      <c r="X36" s="51"/>
      <c r="Y36" s="51"/>
      <c r="Z36" s="51"/>
      <c r="AA36" s="51"/>
      <c r="AB36" s="51"/>
      <c r="AC36" s="51"/>
      <c r="AD36" s="51"/>
      <c r="AE36" s="51"/>
      <c r="AF36" s="80"/>
      <c r="AG36" s="80"/>
      <c r="AH36" s="80"/>
      <c r="AI36" s="80"/>
      <c r="AJ36" s="80"/>
      <c r="AK36" s="80"/>
      <c r="AL36" s="80"/>
      <c r="AM36" s="80"/>
      <c r="AN36" s="80"/>
      <c r="AO36" s="80"/>
      <c r="AP36" s="80"/>
      <c r="AQ36" s="80"/>
      <c r="AR36" s="80"/>
      <c r="AS36" s="80"/>
      <c r="AT36" s="80"/>
      <c r="AU36" s="80"/>
      <c r="AV36" s="80"/>
      <c r="AW36" s="80"/>
      <c r="AX36" s="80"/>
      <c r="AY36" s="80"/>
      <c r="AZ36" s="80"/>
    </row>
    <row r="37" spans="1:52" s="43" customFormat="1" ht="55.5" customHeight="1" x14ac:dyDescent="0.2">
      <c r="A37" s="53"/>
      <c r="B37" s="54" t="s">
        <v>92</v>
      </c>
      <c r="C37" s="41"/>
      <c r="D37" s="41"/>
      <c r="E37" s="41"/>
      <c r="F37" s="41"/>
      <c r="G37" s="42"/>
      <c r="H37" s="42"/>
      <c r="I37" s="42"/>
      <c r="J37" s="42"/>
      <c r="K37" s="42"/>
      <c r="L37" s="42"/>
      <c r="M37" s="42"/>
      <c r="N37" s="42"/>
      <c r="O37" s="42"/>
      <c r="P37" s="42"/>
      <c r="Q37" s="42"/>
      <c r="R37" s="82"/>
      <c r="S37" s="82"/>
      <c r="T37" s="82"/>
      <c r="U37" s="82"/>
      <c r="V37" s="42"/>
      <c r="W37" s="42"/>
      <c r="X37" s="42"/>
      <c r="Y37" s="42"/>
      <c r="Z37" s="42"/>
      <c r="AA37" s="42"/>
      <c r="AB37" s="42"/>
      <c r="AC37" s="42"/>
      <c r="AD37" s="42"/>
      <c r="AE37" s="42"/>
      <c r="AF37" s="82"/>
      <c r="AG37" s="82"/>
      <c r="AH37" s="82"/>
      <c r="AI37" s="82"/>
      <c r="AJ37" s="82"/>
      <c r="AK37" s="82"/>
      <c r="AL37" s="82"/>
      <c r="AM37" s="82"/>
      <c r="AN37" s="82"/>
      <c r="AO37" s="82"/>
      <c r="AP37" s="82"/>
      <c r="AQ37" s="82"/>
      <c r="AR37" s="82"/>
      <c r="AS37" s="82"/>
      <c r="AT37" s="82"/>
      <c r="AU37" s="82"/>
      <c r="AV37" s="82"/>
      <c r="AW37" s="82"/>
      <c r="AX37" s="82"/>
      <c r="AY37" s="82"/>
      <c r="AZ37" s="82"/>
    </row>
    <row r="38" spans="1:52" s="52" customFormat="1" ht="85.25" customHeight="1" x14ac:dyDescent="0.2">
      <c r="A38" s="48"/>
      <c r="B38" s="58" t="s">
        <v>99</v>
      </c>
      <c r="C38" s="50"/>
      <c r="D38" s="50"/>
      <c r="E38" s="50"/>
      <c r="F38" s="50"/>
      <c r="G38" s="51"/>
      <c r="H38" s="51"/>
      <c r="I38" s="51"/>
      <c r="J38" s="51"/>
      <c r="K38" s="51"/>
      <c r="L38" s="51"/>
      <c r="M38" s="51"/>
      <c r="N38" s="51"/>
      <c r="O38" s="51"/>
      <c r="P38" s="51"/>
      <c r="Q38" s="51"/>
      <c r="R38" s="80"/>
      <c r="S38" s="80"/>
      <c r="T38" s="80"/>
      <c r="U38" s="80"/>
      <c r="V38" s="51"/>
      <c r="W38" s="51"/>
      <c r="X38" s="51"/>
      <c r="Y38" s="51"/>
      <c r="Z38" s="51"/>
      <c r="AA38" s="51"/>
      <c r="AB38" s="51"/>
      <c r="AC38" s="51"/>
      <c r="AD38" s="51"/>
      <c r="AE38" s="51"/>
      <c r="AF38" s="80"/>
      <c r="AG38" s="80"/>
      <c r="AH38" s="80"/>
      <c r="AI38" s="80"/>
      <c r="AJ38" s="80"/>
      <c r="AK38" s="80"/>
      <c r="AL38" s="80"/>
      <c r="AM38" s="80"/>
      <c r="AN38" s="80"/>
      <c r="AO38" s="80"/>
      <c r="AP38" s="80"/>
      <c r="AQ38" s="80"/>
      <c r="AR38" s="80"/>
      <c r="AS38" s="80"/>
      <c r="AT38" s="80"/>
      <c r="AU38" s="80"/>
      <c r="AV38" s="80"/>
      <c r="AW38" s="80"/>
      <c r="AX38" s="80"/>
      <c r="AY38" s="80"/>
      <c r="AZ38" s="80"/>
    </row>
    <row r="39" spans="1:52" s="57" customFormat="1" ht="76.25" customHeight="1" x14ac:dyDescent="0.2">
      <c r="A39" s="59"/>
      <c r="B39" s="60" t="s">
        <v>100</v>
      </c>
      <c r="C39" s="55"/>
      <c r="D39" s="55"/>
      <c r="E39" s="55"/>
      <c r="F39" s="55"/>
      <c r="G39" s="56"/>
      <c r="H39" s="56"/>
      <c r="I39" s="56"/>
      <c r="J39" s="56"/>
      <c r="K39" s="56"/>
      <c r="L39" s="56"/>
      <c r="M39" s="56"/>
      <c r="N39" s="56"/>
      <c r="O39" s="56"/>
      <c r="P39" s="56"/>
      <c r="Q39" s="56"/>
      <c r="R39" s="83"/>
      <c r="S39" s="83"/>
      <c r="T39" s="83"/>
      <c r="U39" s="83"/>
      <c r="V39" s="56"/>
      <c r="W39" s="56"/>
      <c r="X39" s="56"/>
      <c r="Y39" s="56"/>
      <c r="Z39" s="56"/>
      <c r="AA39" s="56"/>
      <c r="AB39" s="56"/>
      <c r="AC39" s="56"/>
      <c r="AD39" s="56"/>
      <c r="AE39" s="56"/>
      <c r="AF39" s="83"/>
      <c r="AG39" s="83"/>
      <c r="AH39" s="83"/>
      <c r="AI39" s="83"/>
      <c r="AJ39" s="83"/>
      <c r="AK39" s="83"/>
      <c r="AL39" s="83"/>
      <c r="AM39" s="83"/>
      <c r="AN39" s="83"/>
      <c r="AO39" s="83"/>
      <c r="AP39" s="83"/>
      <c r="AQ39" s="83"/>
      <c r="AR39" s="83"/>
      <c r="AS39" s="83"/>
      <c r="AT39" s="83"/>
      <c r="AU39" s="83"/>
      <c r="AV39" s="83"/>
      <c r="AW39" s="83"/>
      <c r="AX39" s="83"/>
      <c r="AY39" s="83"/>
      <c r="AZ39" s="83"/>
    </row>
    <row r="40" spans="1:52" ht="42" customHeight="1" x14ac:dyDescent="0.2">
      <c r="A40" s="53"/>
      <c r="B40" s="54" t="s">
        <v>92</v>
      </c>
      <c r="C40" s="45"/>
      <c r="D40" s="45"/>
      <c r="E40" s="45"/>
      <c r="F40" s="45"/>
      <c r="G40" s="46"/>
      <c r="H40" s="46"/>
      <c r="I40" s="46"/>
      <c r="J40" s="46"/>
      <c r="K40" s="46"/>
      <c r="L40" s="46"/>
      <c r="M40" s="46"/>
      <c r="N40" s="46"/>
      <c r="O40" s="46"/>
      <c r="P40" s="46"/>
      <c r="Q40" s="46"/>
      <c r="R40" s="79"/>
      <c r="S40" s="79"/>
      <c r="T40" s="79"/>
      <c r="U40" s="79"/>
      <c r="V40" s="46"/>
      <c r="W40" s="46"/>
      <c r="X40" s="46"/>
      <c r="Y40" s="46"/>
      <c r="Z40" s="46"/>
      <c r="AA40" s="46"/>
      <c r="AB40" s="46"/>
      <c r="AC40" s="46"/>
      <c r="AD40" s="46"/>
      <c r="AE40" s="46"/>
      <c r="AF40" s="79"/>
      <c r="AG40" s="79"/>
      <c r="AH40" s="79"/>
      <c r="AI40" s="79"/>
      <c r="AJ40" s="79"/>
      <c r="AK40" s="79"/>
      <c r="AL40" s="79"/>
      <c r="AM40" s="79"/>
      <c r="AN40" s="79"/>
      <c r="AO40" s="79"/>
      <c r="AP40" s="79"/>
      <c r="AQ40" s="79"/>
      <c r="AR40" s="79"/>
      <c r="AS40" s="79"/>
      <c r="AT40" s="79"/>
      <c r="AU40" s="79"/>
      <c r="AV40" s="79"/>
      <c r="AW40" s="79"/>
      <c r="AX40" s="79"/>
      <c r="AY40" s="79"/>
      <c r="AZ40" s="79"/>
    </row>
    <row r="41" spans="1:52" s="57" customFormat="1" ht="48" customHeight="1" x14ac:dyDescent="0.2">
      <c r="A41" s="59"/>
      <c r="B41" s="60" t="s">
        <v>101</v>
      </c>
      <c r="C41" s="55"/>
      <c r="D41" s="55"/>
      <c r="E41" s="55"/>
      <c r="F41" s="55"/>
      <c r="G41" s="56"/>
      <c r="H41" s="56"/>
      <c r="I41" s="56"/>
      <c r="J41" s="56"/>
      <c r="K41" s="56"/>
      <c r="L41" s="56"/>
      <c r="M41" s="56"/>
      <c r="N41" s="56"/>
      <c r="O41" s="56"/>
      <c r="P41" s="56"/>
      <c r="Q41" s="56"/>
      <c r="R41" s="83"/>
      <c r="S41" s="83"/>
      <c r="T41" s="83"/>
      <c r="U41" s="83"/>
      <c r="V41" s="56"/>
      <c r="W41" s="56"/>
      <c r="X41" s="56"/>
      <c r="Y41" s="56"/>
      <c r="Z41" s="56"/>
      <c r="AA41" s="56"/>
      <c r="AB41" s="56"/>
      <c r="AC41" s="56"/>
      <c r="AD41" s="56"/>
      <c r="AE41" s="56"/>
      <c r="AF41" s="83"/>
      <c r="AG41" s="83"/>
      <c r="AH41" s="83"/>
      <c r="AI41" s="83"/>
      <c r="AJ41" s="83"/>
      <c r="AK41" s="83"/>
      <c r="AL41" s="83"/>
      <c r="AM41" s="83"/>
      <c r="AN41" s="83"/>
      <c r="AO41" s="83"/>
      <c r="AP41" s="83"/>
      <c r="AQ41" s="83"/>
      <c r="AR41" s="83"/>
      <c r="AS41" s="83"/>
      <c r="AT41" s="83"/>
      <c r="AU41" s="83"/>
      <c r="AV41" s="83"/>
      <c r="AW41" s="83"/>
      <c r="AX41" s="83"/>
      <c r="AY41" s="83"/>
      <c r="AZ41" s="83"/>
    </row>
    <row r="42" spans="1:52" ht="48" customHeight="1" x14ac:dyDescent="0.2">
      <c r="A42" s="53"/>
      <c r="B42" s="54" t="s">
        <v>92</v>
      </c>
      <c r="C42" s="45"/>
      <c r="D42" s="45"/>
      <c r="E42" s="45"/>
      <c r="F42" s="45"/>
      <c r="G42" s="46"/>
      <c r="H42" s="46"/>
      <c r="I42" s="46"/>
      <c r="J42" s="46"/>
      <c r="K42" s="46"/>
      <c r="L42" s="46"/>
      <c r="M42" s="46"/>
      <c r="N42" s="46"/>
      <c r="O42" s="46"/>
      <c r="P42" s="46"/>
      <c r="Q42" s="46"/>
      <c r="R42" s="79"/>
      <c r="S42" s="79"/>
      <c r="T42" s="79"/>
      <c r="U42" s="79"/>
      <c r="V42" s="46"/>
      <c r="W42" s="46"/>
      <c r="X42" s="46"/>
      <c r="Y42" s="46"/>
      <c r="Z42" s="46"/>
      <c r="AA42" s="46"/>
      <c r="AB42" s="46"/>
      <c r="AC42" s="46"/>
      <c r="AD42" s="46"/>
      <c r="AE42" s="46"/>
      <c r="AF42" s="79"/>
      <c r="AG42" s="79"/>
      <c r="AH42" s="79"/>
      <c r="AI42" s="79"/>
      <c r="AJ42" s="79"/>
      <c r="AK42" s="79"/>
      <c r="AL42" s="79"/>
      <c r="AM42" s="79"/>
      <c r="AN42" s="79"/>
      <c r="AO42" s="79"/>
      <c r="AP42" s="79"/>
      <c r="AQ42" s="79"/>
      <c r="AR42" s="79"/>
      <c r="AS42" s="79"/>
      <c r="AT42" s="79"/>
      <c r="AU42" s="79"/>
      <c r="AV42" s="79"/>
      <c r="AW42" s="79"/>
      <c r="AX42" s="79"/>
      <c r="AY42" s="79"/>
      <c r="AZ42" s="79"/>
    </row>
    <row r="43" spans="1:52" ht="69" customHeight="1" x14ac:dyDescent="0.2">
      <c r="A43" s="39" t="s">
        <v>41</v>
      </c>
      <c r="B43" s="44" t="s">
        <v>306</v>
      </c>
      <c r="C43" s="45"/>
      <c r="D43" s="45"/>
      <c r="E43" s="45"/>
      <c r="F43" s="45"/>
      <c r="G43" s="46"/>
      <c r="H43" s="46"/>
      <c r="I43" s="46"/>
      <c r="J43" s="46"/>
      <c r="K43" s="46"/>
      <c r="L43" s="46"/>
      <c r="M43" s="46"/>
      <c r="N43" s="46"/>
      <c r="O43" s="46"/>
      <c r="P43" s="46"/>
      <c r="Q43" s="46"/>
      <c r="R43" s="79"/>
      <c r="S43" s="79"/>
      <c r="T43" s="79"/>
      <c r="U43" s="79"/>
      <c r="V43" s="46"/>
      <c r="W43" s="46"/>
      <c r="X43" s="46"/>
      <c r="Y43" s="46"/>
      <c r="Z43" s="46"/>
      <c r="AA43" s="46"/>
      <c r="AB43" s="46"/>
      <c r="AC43" s="46"/>
      <c r="AD43" s="46"/>
      <c r="AE43" s="46"/>
      <c r="AF43" s="79"/>
      <c r="AG43" s="79"/>
      <c r="AH43" s="79"/>
      <c r="AI43" s="79"/>
      <c r="AJ43" s="79"/>
      <c r="AK43" s="79"/>
      <c r="AL43" s="79"/>
      <c r="AM43" s="79"/>
      <c r="AN43" s="79"/>
      <c r="AO43" s="79"/>
      <c r="AP43" s="79"/>
      <c r="AQ43" s="79"/>
      <c r="AR43" s="79"/>
      <c r="AS43" s="79"/>
      <c r="AT43" s="79"/>
      <c r="AU43" s="79"/>
      <c r="AV43" s="79"/>
      <c r="AW43" s="79"/>
      <c r="AX43" s="79"/>
      <c r="AY43" s="79"/>
      <c r="AZ43" s="79"/>
    </row>
    <row r="44" spans="1:52" s="57" customFormat="1" ht="87.75" customHeight="1" x14ac:dyDescent="0.2">
      <c r="A44" s="48"/>
      <c r="B44" s="58" t="s">
        <v>136</v>
      </c>
      <c r="C44" s="55"/>
      <c r="D44" s="55"/>
      <c r="E44" s="55"/>
      <c r="F44" s="55"/>
      <c r="G44" s="56"/>
      <c r="H44" s="56"/>
      <c r="I44" s="56"/>
      <c r="J44" s="56"/>
      <c r="K44" s="56"/>
      <c r="L44" s="56"/>
      <c r="M44" s="56"/>
      <c r="N44" s="56"/>
      <c r="O44" s="56"/>
      <c r="P44" s="56"/>
      <c r="Q44" s="56"/>
      <c r="R44" s="83"/>
      <c r="S44" s="83"/>
      <c r="T44" s="83"/>
      <c r="U44" s="83"/>
      <c r="V44" s="56"/>
      <c r="W44" s="56"/>
      <c r="X44" s="56"/>
      <c r="Y44" s="56"/>
      <c r="Z44" s="56"/>
      <c r="AA44" s="56"/>
      <c r="AB44" s="56"/>
      <c r="AC44" s="56"/>
      <c r="AD44" s="56"/>
      <c r="AE44" s="56"/>
      <c r="AF44" s="83"/>
      <c r="AG44" s="83"/>
      <c r="AH44" s="83"/>
      <c r="AI44" s="83"/>
      <c r="AJ44" s="83"/>
      <c r="AK44" s="83"/>
      <c r="AL44" s="83"/>
      <c r="AM44" s="83"/>
      <c r="AN44" s="83"/>
      <c r="AO44" s="83"/>
      <c r="AP44" s="83"/>
      <c r="AQ44" s="83"/>
      <c r="AR44" s="83"/>
      <c r="AS44" s="83"/>
      <c r="AT44" s="83"/>
      <c r="AU44" s="83"/>
      <c r="AV44" s="83"/>
      <c r="AW44" s="83"/>
      <c r="AX44" s="83"/>
      <c r="AY44" s="83"/>
      <c r="AZ44" s="83"/>
    </row>
    <row r="45" spans="1:52" s="52" customFormat="1" ht="51" customHeight="1" x14ac:dyDescent="0.2">
      <c r="A45" s="48"/>
      <c r="B45" s="54" t="s">
        <v>92</v>
      </c>
      <c r="C45" s="50"/>
      <c r="D45" s="50"/>
      <c r="E45" s="50"/>
      <c r="F45" s="50"/>
      <c r="G45" s="51"/>
      <c r="H45" s="51"/>
      <c r="I45" s="51"/>
      <c r="J45" s="51"/>
      <c r="K45" s="51"/>
      <c r="L45" s="51"/>
      <c r="M45" s="51"/>
      <c r="N45" s="51"/>
      <c r="O45" s="51"/>
      <c r="P45" s="51"/>
      <c r="Q45" s="51"/>
      <c r="R45" s="80"/>
      <c r="S45" s="80"/>
      <c r="T45" s="80"/>
      <c r="U45" s="80"/>
      <c r="V45" s="51"/>
      <c r="W45" s="51"/>
      <c r="X45" s="51"/>
      <c r="Y45" s="51"/>
      <c r="Z45" s="51"/>
      <c r="AA45" s="51"/>
      <c r="AB45" s="51"/>
      <c r="AC45" s="51"/>
      <c r="AD45" s="51"/>
      <c r="AE45" s="51"/>
      <c r="AF45" s="80"/>
      <c r="AG45" s="80"/>
      <c r="AH45" s="80"/>
      <c r="AI45" s="80"/>
      <c r="AJ45" s="80"/>
      <c r="AK45" s="80"/>
      <c r="AL45" s="80"/>
      <c r="AM45" s="80"/>
      <c r="AN45" s="80"/>
      <c r="AO45" s="80"/>
      <c r="AP45" s="80"/>
      <c r="AQ45" s="80"/>
      <c r="AR45" s="80"/>
      <c r="AS45" s="80"/>
      <c r="AT45" s="80"/>
      <c r="AU45" s="80"/>
      <c r="AV45" s="80"/>
      <c r="AW45" s="80"/>
      <c r="AX45" s="80"/>
      <c r="AY45" s="80"/>
      <c r="AZ45" s="80"/>
    </row>
    <row r="46" spans="1:52" s="57" customFormat="1" ht="54" customHeight="1" x14ac:dyDescent="0.2">
      <c r="A46" s="48"/>
      <c r="B46" s="58" t="s">
        <v>303</v>
      </c>
      <c r="C46" s="55"/>
      <c r="D46" s="55"/>
      <c r="E46" s="55"/>
      <c r="F46" s="55"/>
      <c r="G46" s="56"/>
      <c r="H46" s="56"/>
      <c r="I46" s="56"/>
      <c r="J46" s="56"/>
      <c r="K46" s="56"/>
      <c r="L46" s="56"/>
      <c r="M46" s="56"/>
      <c r="N46" s="56"/>
      <c r="O46" s="56"/>
      <c r="P46" s="56"/>
      <c r="Q46" s="56"/>
      <c r="R46" s="83"/>
      <c r="S46" s="83"/>
      <c r="T46" s="83"/>
      <c r="U46" s="83"/>
      <c r="V46" s="56"/>
      <c r="W46" s="56"/>
      <c r="X46" s="56"/>
      <c r="Y46" s="56"/>
      <c r="Z46" s="56"/>
      <c r="AA46" s="56"/>
      <c r="AB46" s="56"/>
      <c r="AC46" s="56"/>
      <c r="AD46" s="56"/>
      <c r="AE46" s="56"/>
      <c r="AF46" s="83"/>
      <c r="AG46" s="83"/>
      <c r="AH46" s="83"/>
      <c r="AI46" s="83"/>
      <c r="AJ46" s="83"/>
      <c r="AK46" s="83"/>
      <c r="AL46" s="83"/>
      <c r="AM46" s="83"/>
      <c r="AN46" s="83"/>
      <c r="AO46" s="83"/>
      <c r="AP46" s="83"/>
      <c r="AQ46" s="83"/>
      <c r="AR46" s="83"/>
      <c r="AS46" s="83"/>
      <c r="AT46" s="83"/>
      <c r="AU46" s="83"/>
      <c r="AV46" s="83"/>
      <c r="AW46" s="83"/>
      <c r="AX46" s="83"/>
      <c r="AY46" s="83"/>
      <c r="AZ46" s="83"/>
    </row>
    <row r="47" spans="1:52" s="52" customFormat="1" ht="54.75" customHeight="1" x14ac:dyDescent="0.2">
      <c r="A47" s="48"/>
      <c r="B47" s="54" t="s">
        <v>92</v>
      </c>
      <c r="C47" s="50"/>
      <c r="D47" s="50"/>
      <c r="E47" s="50"/>
      <c r="F47" s="50"/>
      <c r="G47" s="51"/>
      <c r="H47" s="51"/>
      <c r="I47" s="51"/>
      <c r="J47" s="51"/>
      <c r="K47" s="51"/>
      <c r="L47" s="51"/>
      <c r="M47" s="51"/>
      <c r="N47" s="51"/>
      <c r="O47" s="51"/>
      <c r="P47" s="51"/>
      <c r="Q47" s="51"/>
      <c r="R47" s="80"/>
      <c r="S47" s="80"/>
      <c r="T47" s="80"/>
      <c r="U47" s="80"/>
      <c r="V47" s="51"/>
      <c r="W47" s="51"/>
      <c r="X47" s="51"/>
      <c r="Y47" s="51"/>
      <c r="Z47" s="51"/>
      <c r="AA47" s="51"/>
      <c r="AB47" s="51"/>
      <c r="AC47" s="51"/>
      <c r="AD47" s="51"/>
      <c r="AE47" s="51"/>
      <c r="AF47" s="80"/>
      <c r="AG47" s="80"/>
      <c r="AH47" s="80"/>
      <c r="AI47" s="80"/>
      <c r="AJ47" s="80"/>
      <c r="AK47" s="80"/>
      <c r="AL47" s="80"/>
      <c r="AM47" s="80"/>
      <c r="AN47" s="80"/>
      <c r="AO47" s="80"/>
      <c r="AP47" s="80"/>
      <c r="AQ47" s="80"/>
      <c r="AR47" s="80"/>
      <c r="AS47" s="80"/>
      <c r="AT47" s="80"/>
      <c r="AU47" s="80"/>
      <c r="AV47" s="80"/>
      <c r="AW47" s="80"/>
      <c r="AX47" s="80"/>
      <c r="AY47" s="80"/>
      <c r="AZ47" s="80"/>
    </row>
    <row r="48" spans="1:52" s="43" customFormat="1" ht="57" hidden="1" customHeight="1" x14ac:dyDescent="0.2">
      <c r="A48" s="39" t="s">
        <v>41</v>
      </c>
      <c r="B48" s="44" t="s">
        <v>171</v>
      </c>
      <c r="C48" s="41"/>
      <c r="D48" s="41"/>
      <c r="E48" s="41"/>
      <c r="F48" s="41"/>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82"/>
    </row>
    <row r="49" spans="1:52" ht="30" hidden="1" customHeight="1" x14ac:dyDescent="0.2">
      <c r="A49" s="53" t="s">
        <v>87</v>
      </c>
      <c r="B49" s="54" t="s">
        <v>88</v>
      </c>
      <c r="C49" s="45"/>
      <c r="D49" s="45"/>
      <c r="E49" s="45"/>
      <c r="F49" s="45"/>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79"/>
    </row>
    <row r="50" spans="1:52" ht="30" hidden="1" customHeight="1" x14ac:dyDescent="0.2">
      <c r="A50" s="53" t="s">
        <v>172</v>
      </c>
      <c r="B50" s="54" t="s">
        <v>88</v>
      </c>
      <c r="C50" s="45"/>
      <c r="D50" s="45"/>
      <c r="E50" s="45"/>
      <c r="F50" s="45"/>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79"/>
    </row>
    <row r="51" spans="1:52" ht="30" hidden="1" customHeight="1" x14ac:dyDescent="0.2">
      <c r="A51" s="53" t="s">
        <v>89</v>
      </c>
      <c r="B51" s="81" t="s">
        <v>90</v>
      </c>
      <c r="C51" s="45"/>
      <c r="D51" s="45"/>
      <c r="E51" s="45"/>
      <c r="F51" s="45"/>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79"/>
    </row>
    <row r="52" spans="1:52" ht="49.5" hidden="1" customHeight="1" x14ac:dyDescent="0.2">
      <c r="A52" s="39" t="s">
        <v>43</v>
      </c>
      <c r="B52" s="44" t="s">
        <v>173</v>
      </c>
      <c r="C52" s="45"/>
      <c r="D52" s="45"/>
      <c r="E52" s="45"/>
      <c r="F52" s="45"/>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79"/>
    </row>
    <row r="53" spans="1:52" ht="30" hidden="1" customHeight="1" x14ac:dyDescent="0.2">
      <c r="A53" s="53" t="s">
        <v>87</v>
      </c>
      <c r="B53" s="54" t="s">
        <v>88</v>
      </c>
      <c r="C53" s="45"/>
      <c r="D53" s="45"/>
      <c r="E53" s="45"/>
      <c r="F53" s="45"/>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79"/>
    </row>
    <row r="54" spans="1:52" ht="30" hidden="1" customHeight="1" x14ac:dyDescent="0.2">
      <c r="A54" s="53" t="s">
        <v>172</v>
      </c>
      <c r="B54" s="54" t="s">
        <v>88</v>
      </c>
      <c r="C54" s="45"/>
      <c r="D54" s="45"/>
      <c r="E54" s="45"/>
      <c r="F54" s="45"/>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79"/>
    </row>
    <row r="55" spans="1:52" ht="30" hidden="1" customHeight="1" x14ac:dyDescent="0.2">
      <c r="A55" s="53" t="s">
        <v>89</v>
      </c>
      <c r="B55" s="81" t="s">
        <v>90</v>
      </c>
      <c r="C55" s="45"/>
      <c r="D55" s="45"/>
      <c r="E55" s="45"/>
      <c r="F55" s="45"/>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79"/>
    </row>
    <row r="56" spans="1:52" s="43" customFormat="1" ht="65.25" hidden="1" customHeight="1" x14ac:dyDescent="0.2">
      <c r="A56" s="39" t="s">
        <v>45</v>
      </c>
      <c r="B56" s="44" t="s">
        <v>174</v>
      </c>
      <c r="C56" s="41"/>
      <c r="D56" s="41"/>
      <c r="E56" s="41"/>
      <c r="F56" s="41"/>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82"/>
    </row>
    <row r="57" spans="1:52" ht="30" hidden="1" customHeight="1" x14ac:dyDescent="0.2">
      <c r="A57" s="53" t="s">
        <v>87</v>
      </c>
      <c r="B57" s="54" t="s">
        <v>88</v>
      </c>
      <c r="C57" s="45"/>
      <c r="D57" s="45"/>
      <c r="E57" s="45"/>
      <c r="F57" s="45"/>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79"/>
    </row>
    <row r="58" spans="1:52" ht="30" hidden="1" customHeight="1" x14ac:dyDescent="0.2">
      <c r="A58" s="53" t="s">
        <v>172</v>
      </c>
      <c r="B58" s="54" t="s">
        <v>88</v>
      </c>
      <c r="C58" s="45"/>
      <c r="D58" s="45"/>
      <c r="E58" s="45"/>
      <c r="F58" s="45"/>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79"/>
    </row>
    <row r="59" spans="1:52" ht="30" hidden="1" customHeight="1" x14ac:dyDescent="0.2">
      <c r="A59" s="53" t="s">
        <v>89</v>
      </c>
      <c r="B59" s="81" t="s">
        <v>90</v>
      </c>
      <c r="C59" s="45"/>
      <c r="D59" s="45"/>
      <c r="E59" s="45"/>
      <c r="F59" s="45"/>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79"/>
    </row>
    <row r="60" spans="1:52" ht="54" hidden="1" customHeight="1" x14ac:dyDescent="0.2">
      <c r="A60" s="39" t="s">
        <v>175</v>
      </c>
      <c r="B60" s="44" t="s">
        <v>176</v>
      </c>
      <c r="C60" s="45"/>
      <c r="D60" s="45"/>
      <c r="E60" s="45"/>
      <c r="F60" s="45"/>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79"/>
    </row>
    <row r="61" spans="1:52" s="52" customFormat="1" ht="30" hidden="1" customHeight="1" x14ac:dyDescent="0.2">
      <c r="A61" s="48" t="s">
        <v>86</v>
      </c>
      <c r="B61" s="49" t="s">
        <v>177</v>
      </c>
      <c r="C61" s="50"/>
      <c r="D61" s="50"/>
      <c r="E61" s="50"/>
      <c r="F61" s="50"/>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80"/>
    </row>
    <row r="62" spans="1:52" ht="30" hidden="1" customHeight="1" x14ac:dyDescent="0.2">
      <c r="A62" s="53" t="s">
        <v>37</v>
      </c>
      <c r="B62" s="54" t="s">
        <v>88</v>
      </c>
      <c r="C62" s="45"/>
      <c r="D62" s="45"/>
      <c r="E62" s="45"/>
      <c r="F62" s="45"/>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79"/>
    </row>
    <row r="63" spans="1:52" ht="30" hidden="1" customHeight="1" x14ac:dyDescent="0.2">
      <c r="A63" s="53" t="s">
        <v>89</v>
      </c>
      <c r="B63" s="81" t="s">
        <v>90</v>
      </c>
      <c r="C63" s="45"/>
      <c r="D63" s="45"/>
      <c r="E63" s="45"/>
      <c r="F63" s="45"/>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79"/>
    </row>
    <row r="64" spans="1:52" s="52" customFormat="1" ht="30" hidden="1" customHeight="1" x14ac:dyDescent="0.2">
      <c r="A64" s="48" t="s">
        <v>91</v>
      </c>
      <c r="B64" s="49" t="s">
        <v>178</v>
      </c>
      <c r="C64" s="50"/>
      <c r="D64" s="50"/>
      <c r="E64" s="50"/>
      <c r="F64" s="50"/>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80"/>
    </row>
    <row r="65" spans="1:52" ht="37.5" hidden="1" customHeight="1" x14ac:dyDescent="0.2">
      <c r="A65" s="53" t="s">
        <v>37</v>
      </c>
      <c r="B65" s="54" t="s">
        <v>88</v>
      </c>
      <c r="C65" s="45"/>
      <c r="D65" s="45"/>
      <c r="E65" s="45"/>
      <c r="F65" s="45"/>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79"/>
    </row>
    <row r="66" spans="1:52" ht="30" hidden="1" customHeight="1" x14ac:dyDescent="0.2">
      <c r="A66" s="53" t="s">
        <v>89</v>
      </c>
      <c r="B66" s="81" t="s">
        <v>90</v>
      </c>
      <c r="C66" s="45"/>
      <c r="D66" s="45"/>
      <c r="E66" s="45"/>
      <c r="F66" s="45"/>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79"/>
    </row>
    <row r="67" spans="1:52" s="52" customFormat="1" ht="30" hidden="1" customHeight="1" x14ac:dyDescent="0.2">
      <c r="A67" s="48" t="s">
        <v>93</v>
      </c>
      <c r="B67" s="49" t="s">
        <v>179</v>
      </c>
      <c r="C67" s="50"/>
      <c r="D67" s="50"/>
      <c r="E67" s="50"/>
      <c r="F67" s="50"/>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80"/>
    </row>
    <row r="68" spans="1:52" ht="30" hidden="1" customHeight="1" x14ac:dyDescent="0.2">
      <c r="A68" s="53" t="s">
        <v>37</v>
      </c>
      <c r="B68" s="54" t="s">
        <v>88</v>
      </c>
      <c r="C68" s="45"/>
      <c r="D68" s="45"/>
      <c r="E68" s="45"/>
      <c r="F68" s="45"/>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79"/>
    </row>
    <row r="69" spans="1:52" ht="30" hidden="1" customHeight="1" x14ac:dyDescent="0.2">
      <c r="A69" s="53" t="s">
        <v>89</v>
      </c>
      <c r="B69" s="81" t="s">
        <v>90</v>
      </c>
      <c r="C69" s="45"/>
      <c r="D69" s="45"/>
      <c r="E69" s="45"/>
      <c r="F69" s="45"/>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79"/>
    </row>
    <row r="70" spans="1:52" ht="72.75" customHeight="1" x14ac:dyDescent="0.2">
      <c r="A70" s="39" t="s">
        <v>102</v>
      </c>
      <c r="B70" s="40" t="s">
        <v>134</v>
      </c>
      <c r="C70" s="45"/>
      <c r="D70" s="45"/>
      <c r="E70" s="45"/>
      <c r="F70" s="45"/>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79"/>
    </row>
    <row r="71" spans="1:52" ht="53" customHeight="1" x14ac:dyDescent="0.2">
      <c r="A71" s="53"/>
      <c r="B71" s="54" t="s">
        <v>103</v>
      </c>
      <c r="C71" s="45"/>
      <c r="D71" s="45"/>
      <c r="E71" s="45"/>
      <c r="F71" s="45"/>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79"/>
    </row>
    <row r="72" spans="1:52" ht="9.5" customHeight="1" x14ac:dyDescent="0.2">
      <c r="A72" s="53"/>
      <c r="B72" s="44"/>
      <c r="C72" s="45"/>
      <c r="D72" s="45"/>
      <c r="E72" s="45"/>
      <c r="F72" s="45"/>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79"/>
    </row>
    <row r="73" spans="1:52" ht="0.75" hidden="1" customHeight="1" x14ac:dyDescent="0.2">
      <c r="A73" s="102"/>
      <c r="B73" s="103"/>
      <c r="C73" s="104"/>
      <c r="D73" s="104"/>
      <c r="E73" s="104"/>
      <c r="F73" s="104"/>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row>
    <row r="74" spans="1:52" ht="0.75" hidden="1" customHeight="1" x14ac:dyDescent="0.2">
      <c r="A74" s="90"/>
      <c r="B74" s="88"/>
      <c r="C74" s="75"/>
      <c r="D74" s="75"/>
      <c r="E74" s="75"/>
      <c r="F74" s="75"/>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row>
    <row r="75" spans="1:52" ht="0.75" hidden="1" customHeight="1" x14ac:dyDescent="0.2">
      <c r="A75" s="90"/>
      <c r="B75" s="88"/>
      <c r="C75" s="75"/>
      <c r="D75" s="75"/>
      <c r="E75" s="75"/>
      <c r="F75" s="75"/>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row>
    <row r="76" spans="1:52" ht="0.75" hidden="1" customHeight="1" x14ac:dyDescent="0.2">
      <c r="A76" s="90"/>
      <c r="B76" s="88"/>
      <c r="C76" s="75"/>
      <c r="D76" s="75"/>
      <c r="E76" s="75"/>
      <c r="F76" s="75"/>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row>
    <row r="77" spans="1:52" ht="0.75" hidden="1" customHeight="1" x14ac:dyDescent="0.2">
      <c r="A77" s="90"/>
      <c r="B77" s="88"/>
      <c r="C77" s="75"/>
      <c r="D77" s="75"/>
      <c r="E77" s="75"/>
      <c r="F77" s="75"/>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row>
    <row r="78" spans="1:52" ht="0.75" hidden="1" customHeight="1" x14ac:dyDescent="0.2">
      <c r="A78" s="90"/>
      <c r="B78" s="88"/>
      <c r="C78" s="75"/>
      <c r="D78" s="75"/>
      <c r="E78" s="75"/>
      <c r="F78" s="75"/>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row>
    <row r="79" spans="1:52" ht="0.75" hidden="1" customHeight="1" x14ac:dyDescent="0.2">
      <c r="A79" s="90"/>
      <c r="B79" s="88"/>
      <c r="C79" s="75"/>
      <c r="D79" s="75"/>
      <c r="E79" s="75"/>
      <c r="F79" s="75"/>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row>
    <row r="80" spans="1:52" ht="0.75" hidden="1" customHeight="1" x14ac:dyDescent="0.2">
      <c r="A80" s="90"/>
      <c r="B80" s="88"/>
      <c r="C80" s="75"/>
      <c r="D80" s="75"/>
      <c r="E80" s="75"/>
      <c r="F80" s="75"/>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row>
    <row r="81" spans="1:51" ht="0.75" hidden="1" customHeight="1" x14ac:dyDescent="0.2">
      <c r="A81" s="90"/>
      <c r="B81" s="88"/>
      <c r="C81" s="75"/>
      <c r="D81" s="75"/>
      <c r="E81" s="75"/>
      <c r="F81" s="75"/>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row>
    <row r="82" spans="1:51" ht="0.75" hidden="1" customHeight="1" x14ac:dyDescent="0.2">
      <c r="A82" s="90"/>
      <c r="B82" s="88"/>
      <c r="C82" s="75"/>
      <c r="D82" s="75"/>
      <c r="E82" s="75"/>
      <c r="F82" s="75"/>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row>
    <row r="83" spans="1:51" ht="0.75" hidden="1" customHeight="1" x14ac:dyDescent="0.2">
      <c r="A83" s="90"/>
      <c r="B83" s="88"/>
      <c r="C83" s="75"/>
      <c r="D83" s="75"/>
      <c r="E83" s="75"/>
      <c r="F83" s="75"/>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row>
    <row r="84" spans="1:51" ht="0.75" hidden="1" customHeight="1" x14ac:dyDescent="0.2">
      <c r="A84" s="90"/>
      <c r="B84" s="88"/>
      <c r="C84" s="75"/>
      <c r="D84" s="75"/>
      <c r="E84" s="75"/>
      <c r="F84" s="75"/>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89"/>
      <c r="AX84" s="89"/>
      <c r="AY84" s="89"/>
    </row>
    <row r="85" spans="1:51" ht="0.75" customHeight="1" x14ac:dyDescent="0.2">
      <c r="A85" s="90"/>
      <c r="B85" s="88"/>
      <c r="C85" s="75"/>
      <c r="D85" s="75"/>
      <c r="E85" s="75"/>
      <c r="F85" s="75"/>
      <c r="G85" s="89"/>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c r="AQ85" s="89"/>
      <c r="AR85" s="89"/>
      <c r="AS85" s="89"/>
      <c r="AT85" s="89"/>
      <c r="AU85" s="89"/>
      <c r="AV85" s="89"/>
      <c r="AW85" s="89"/>
      <c r="AX85" s="89"/>
      <c r="AY85" s="89"/>
    </row>
    <row r="86" spans="1:51" ht="33" hidden="1" customHeight="1" x14ac:dyDescent="0.2">
      <c r="A86" s="90"/>
      <c r="B86" s="106" t="s">
        <v>138</v>
      </c>
      <c r="C86" s="75"/>
      <c r="D86" s="75"/>
      <c r="E86" s="75"/>
      <c r="F86" s="75"/>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row>
    <row r="87" spans="1:51" ht="31.5" customHeight="1" x14ac:dyDescent="0.2">
      <c r="B87" s="420"/>
      <c r="C87" s="420"/>
      <c r="D87" s="420"/>
      <c r="E87" s="420"/>
      <c r="F87" s="420"/>
      <c r="G87" s="420"/>
      <c r="H87" s="420"/>
      <c r="I87" s="420"/>
      <c r="J87" s="420"/>
      <c r="K87" s="420"/>
      <c r="L87" s="420"/>
      <c r="M87" s="420"/>
      <c r="N87" s="420"/>
      <c r="O87" s="94"/>
      <c r="P87" s="94"/>
      <c r="Q87" s="94"/>
      <c r="R87" s="94"/>
      <c r="S87" s="94"/>
      <c r="T87" s="94"/>
      <c r="U87" s="94"/>
      <c r="V87" s="94"/>
      <c r="W87" s="94"/>
      <c r="X87" s="94"/>
      <c r="Y87" s="94"/>
      <c r="Z87" s="94"/>
      <c r="AA87" s="94"/>
      <c r="AB87" s="94"/>
      <c r="AC87" s="94"/>
      <c r="AD87" s="94"/>
      <c r="AE87" s="94"/>
      <c r="AF87" s="47"/>
      <c r="AG87" s="47"/>
      <c r="AH87" s="47"/>
      <c r="AI87" s="94"/>
      <c r="AJ87" s="94"/>
      <c r="AK87" s="47"/>
      <c r="AL87" s="47"/>
      <c r="AM87" s="47"/>
      <c r="AN87" s="94"/>
      <c r="AO87" s="94"/>
      <c r="AP87" s="94"/>
      <c r="AQ87" s="94"/>
      <c r="AR87" s="94"/>
      <c r="AS87" s="94"/>
      <c r="AT87" s="94"/>
      <c r="AU87" s="94"/>
      <c r="AV87" s="94"/>
      <c r="AW87" s="94"/>
      <c r="AX87" s="94"/>
      <c r="AY87" s="94"/>
    </row>
    <row r="88" spans="1:51" ht="20" customHeight="1" x14ac:dyDescent="0.2"/>
    <row r="89" spans="1:51" ht="20" customHeight="1" x14ac:dyDescent="0.2"/>
    <row r="90" spans="1:51" ht="20" customHeight="1" x14ac:dyDescent="0.2"/>
    <row r="91" spans="1:51" ht="20" customHeight="1" x14ac:dyDescent="0.2">
      <c r="A91" s="92"/>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row>
    <row r="92" spans="1:51" ht="20" customHeight="1" x14ac:dyDescent="0.2">
      <c r="A92" s="92"/>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row>
    <row r="93" spans="1:51" ht="20" customHeight="1" x14ac:dyDescent="0.2">
      <c r="A93" s="92"/>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row>
    <row r="94" spans="1:51" ht="20" customHeight="1" x14ac:dyDescent="0.2">
      <c r="A94" s="92"/>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row>
    <row r="95" spans="1:51" ht="20" customHeight="1" x14ac:dyDescent="0.2">
      <c r="A95" s="92"/>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row>
    <row r="96" spans="1:51" ht="20" customHeight="1" x14ac:dyDescent="0.2">
      <c r="A96" s="92"/>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row>
    <row r="97" spans="1:51" ht="20" customHeight="1" x14ac:dyDescent="0.2">
      <c r="A97" s="92"/>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row>
    <row r="98" spans="1:51" ht="20" customHeight="1" x14ac:dyDescent="0.2">
      <c r="A98" s="92"/>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row>
    <row r="99" spans="1:51" ht="20" customHeight="1" x14ac:dyDescent="0.2">
      <c r="A99" s="92"/>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row>
    <row r="100" spans="1:51" ht="20" customHeight="1" x14ac:dyDescent="0.2">
      <c r="A100" s="92"/>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row>
    <row r="101" spans="1:51" x14ac:dyDescent="0.2">
      <c r="A101" s="92"/>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row>
    <row r="102" spans="1:51" x14ac:dyDescent="0.2">
      <c r="A102" s="92"/>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row>
    <row r="103" spans="1:51" x14ac:dyDescent="0.2">
      <c r="A103" s="92"/>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row>
    <row r="104" spans="1:51" x14ac:dyDescent="0.2">
      <c r="A104" s="92"/>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row>
    <row r="105" spans="1:51" x14ac:dyDescent="0.2">
      <c r="A105" s="92"/>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row>
    <row r="106" spans="1:51" x14ac:dyDescent="0.2">
      <c r="A106" s="92"/>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row>
    <row r="107" spans="1:51" x14ac:dyDescent="0.2">
      <c r="A107" s="92"/>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row>
    <row r="108" spans="1:51" x14ac:dyDescent="0.2">
      <c r="A108" s="92"/>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row>
    <row r="109" spans="1:51" x14ac:dyDescent="0.2">
      <c r="A109" s="92"/>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row>
    <row r="110" spans="1:51" x14ac:dyDescent="0.2">
      <c r="A110" s="92"/>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row>
    <row r="111" spans="1:51" x14ac:dyDescent="0.2">
      <c r="A111" s="92"/>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row>
    <row r="112" spans="1:51" x14ac:dyDescent="0.2">
      <c r="A112" s="92"/>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row>
    <row r="113" spans="1:51" x14ac:dyDescent="0.2">
      <c r="A113" s="92"/>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row>
    <row r="114" spans="1:51" x14ac:dyDescent="0.2">
      <c r="A114" s="92"/>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row>
    <row r="115" spans="1:51" x14ac:dyDescent="0.2">
      <c r="A115" s="92"/>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row>
    <row r="116" spans="1:51" x14ac:dyDescent="0.2">
      <c r="A116" s="92"/>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row>
    <row r="117" spans="1:51" x14ac:dyDescent="0.2">
      <c r="A117" s="92"/>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row>
    <row r="118" spans="1:51" x14ac:dyDescent="0.2">
      <c r="A118" s="92"/>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row>
    <row r="119" spans="1:51" x14ac:dyDescent="0.2">
      <c r="A119" s="92"/>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row>
    <row r="120" spans="1:51" x14ac:dyDescent="0.2">
      <c r="A120" s="92"/>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row>
    <row r="121" spans="1:51" x14ac:dyDescent="0.2">
      <c r="A121" s="92"/>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row>
    <row r="122" spans="1:51" x14ac:dyDescent="0.2">
      <c r="A122" s="92"/>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row>
    <row r="123" spans="1:51" x14ac:dyDescent="0.2">
      <c r="A123" s="92"/>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row>
    <row r="124" spans="1:51" x14ac:dyDescent="0.2">
      <c r="A124" s="92"/>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row>
    <row r="125" spans="1:51" x14ac:dyDescent="0.2">
      <c r="A125" s="92"/>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row>
    <row r="126" spans="1:51" x14ac:dyDescent="0.2">
      <c r="A126" s="92"/>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row>
    <row r="127" spans="1:51" x14ac:dyDescent="0.2">
      <c r="A127" s="92"/>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row>
    <row r="128" spans="1:51" x14ac:dyDescent="0.2">
      <c r="A128" s="92"/>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row>
    <row r="129" spans="1:51" x14ac:dyDescent="0.2">
      <c r="A129" s="92"/>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row>
    <row r="130" spans="1:51" x14ac:dyDescent="0.2">
      <c r="A130" s="92"/>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row>
    <row r="131" spans="1:51" x14ac:dyDescent="0.2">
      <c r="A131" s="92"/>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row>
    <row r="132" spans="1:51" x14ac:dyDescent="0.2">
      <c r="A132" s="92"/>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row>
    <row r="133" spans="1:51" x14ac:dyDescent="0.2">
      <c r="A133" s="92"/>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row>
    <row r="134" spans="1:51" x14ac:dyDescent="0.2">
      <c r="A134" s="92"/>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row>
    <row r="135" spans="1:51" x14ac:dyDescent="0.2">
      <c r="A135" s="92"/>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row>
    <row r="136" spans="1:51" x14ac:dyDescent="0.2">
      <c r="A136" s="92"/>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row>
    <row r="137" spans="1:51" x14ac:dyDescent="0.2">
      <c r="A137" s="92"/>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row>
    <row r="138" spans="1:51" x14ac:dyDescent="0.2">
      <c r="A138" s="92"/>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row>
    <row r="139" spans="1:51" x14ac:dyDescent="0.2">
      <c r="A139" s="92"/>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row>
    <row r="140" spans="1:51" x14ac:dyDescent="0.2">
      <c r="A140" s="92"/>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7"/>
    </row>
    <row r="141" spans="1:51" x14ac:dyDescent="0.2">
      <c r="A141" s="92"/>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47"/>
    </row>
    <row r="142" spans="1:51" x14ac:dyDescent="0.2">
      <c r="A142" s="92"/>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row>
    <row r="143" spans="1:51" x14ac:dyDescent="0.2">
      <c r="A143" s="92"/>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row>
    <row r="144" spans="1:51" x14ac:dyDescent="0.2">
      <c r="A144" s="92"/>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row>
    <row r="145" spans="1:51" x14ac:dyDescent="0.2">
      <c r="A145" s="92"/>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row>
    <row r="146" spans="1:51" x14ac:dyDescent="0.2">
      <c r="A146" s="92"/>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row>
    <row r="147" spans="1:51" x14ac:dyDescent="0.2">
      <c r="A147" s="92"/>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47"/>
    </row>
    <row r="148" spans="1:51" x14ac:dyDescent="0.2">
      <c r="A148" s="92"/>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47"/>
    </row>
    <row r="149" spans="1:51" x14ac:dyDescent="0.2">
      <c r="A149" s="92"/>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47"/>
    </row>
    <row r="150" spans="1:51" x14ac:dyDescent="0.2">
      <c r="A150" s="92"/>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7"/>
      <c r="AW150" s="47"/>
      <c r="AX150" s="47"/>
      <c r="AY150" s="47"/>
    </row>
    <row r="151" spans="1:51" x14ac:dyDescent="0.2">
      <c r="A151" s="92"/>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47"/>
    </row>
    <row r="152" spans="1:51" x14ac:dyDescent="0.2">
      <c r="A152" s="92"/>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c r="AY152" s="47"/>
    </row>
    <row r="153" spans="1:51" x14ac:dyDescent="0.2">
      <c r="A153" s="92"/>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c r="AU153" s="47"/>
      <c r="AV153" s="47"/>
      <c r="AW153" s="47"/>
      <c r="AX153" s="47"/>
      <c r="AY153" s="47"/>
    </row>
    <row r="154" spans="1:51" x14ac:dyDescent="0.2">
      <c r="A154" s="92"/>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7"/>
      <c r="AS154" s="47"/>
      <c r="AT154" s="47"/>
      <c r="AU154" s="47"/>
      <c r="AV154" s="47"/>
      <c r="AW154" s="47"/>
      <c r="AX154" s="47"/>
      <c r="AY154" s="47"/>
    </row>
    <row r="155" spans="1:51" x14ac:dyDescent="0.2">
      <c r="A155" s="92"/>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47"/>
    </row>
    <row r="156" spans="1:51" x14ac:dyDescent="0.2">
      <c r="A156" s="92"/>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row>
    <row r="157" spans="1:51" x14ac:dyDescent="0.2">
      <c r="A157" s="92"/>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47"/>
    </row>
    <row r="158" spans="1:51" x14ac:dyDescent="0.2">
      <c r="A158" s="92"/>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7"/>
      <c r="AS158" s="47"/>
      <c r="AT158" s="47"/>
      <c r="AU158" s="47"/>
      <c r="AV158" s="47"/>
      <c r="AW158" s="47"/>
      <c r="AX158" s="47"/>
      <c r="AY158" s="47"/>
    </row>
    <row r="159" spans="1:51" x14ac:dyDescent="0.2">
      <c r="A159" s="92"/>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47"/>
    </row>
    <row r="160" spans="1:51" x14ac:dyDescent="0.2">
      <c r="A160" s="92"/>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c r="AY160" s="47"/>
    </row>
    <row r="161" spans="1:51" x14ac:dyDescent="0.2">
      <c r="A161" s="92"/>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c r="AW161" s="47"/>
      <c r="AX161" s="47"/>
      <c r="AY161" s="47"/>
    </row>
    <row r="162" spans="1:51" x14ac:dyDescent="0.2">
      <c r="A162" s="92"/>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row>
    <row r="163" spans="1:51" x14ac:dyDescent="0.2">
      <c r="A163" s="92"/>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row>
    <row r="164" spans="1:51" x14ac:dyDescent="0.2">
      <c r="A164" s="92"/>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c r="AK164" s="47"/>
      <c r="AL164" s="47"/>
      <c r="AM164" s="47"/>
      <c r="AN164" s="47"/>
      <c r="AO164" s="47"/>
      <c r="AP164" s="47"/>
      <c r="AQ164" s="47"/>
      <c r="AR164" s="47"/>
      <c r="AS164" s="47"/>
      <c r="AT164" s="47"/>
      <c r="AU164" s="47"/>
      <c r="AV164" s="47"/>
      <c r="AW164" s="47"/>
      <c r="AX164" s="47"/>
      <c r="AY164" s="47"/>
    </row>
    <row r="165" spans="1:51" x14ac:dyDescent="0.2">
      <c r="A165" s="92"/>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row>
    <row r="166" spans="1:51" x14ac:dyDescent="0.2">
      <c r="A166" s="92"/>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row>
    <row r="167" spans="1:51" x14ac:dyDescent="0.2">
      <c r="A167" s="92"/>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row>
    <row r="168" spans="1:51" x14ac:dyDescent="0.2">
      <c r="A168" s="92"/>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47"/>
      <c r="AY168" s="47"/>
    </row>
    <row r="169" spans="1:51" x14ac:dyDescent="0.2">
      <c r="A169" s="92"/>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row>
    <row r="170" spans="1:51" x14ac:dyDescent="0.2">
      <c r="A170" s="92"/>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c r="AY170" s="47"/>
    </row>
    <row r="171" spans="1:51" x14ac:dyDescent="0.2">
      <c r="A171" s="92"/>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row>
    <row r="172" spans="1:51" x14ac:dyDescent="0.2">
      <c r="A172" s="92"/>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row>
    <row r="173" spans="1:51" x14ac:dyDescent="0.2">
      <c r="A173" s="92"/>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row>
    <row r="174" spans="1:51" x14ac:dyDescent="0.2">
      <c r="A174" s="92"/>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row>
    <row r="175" spans="1:51" x14ac:dyDescent="0.2">
      <c r="A175" s="92"/>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47"/>
      <c r="AW175" s="47"/>
      <c r="AX175" s="47"/>
      <c r="AY175" s="47"/>
    </row>
    <row r="176" spans="1:51" x14ac:dyDescent="0.2">
      <c r="A176" s="92"/>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row>
    <row r="177" spans="1:51" x14ac:dyDescent="0.2">
      <c r="A177" s="92"/>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row>
    <row r="178" spans="1:51" x14ac:dyDescent="0.2">
      <c r="A178" s="92"/>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row>
    <row r="179" spans="1:51" x14ac:dyDescent="0.2">
      <c r="A179" s="92"/>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row>
    <row r="180" spans="1:51" x14ac:dyDescent="0.2">
      <c r="A180" s="92"/>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47"/>
    </row>
    <row r="181" spans="1:51" x14ac:dyDescent="0.2">
      <c r="A181" s="92"/>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row>
    <row r="182" spans="1:51" x14ac:dyDescent="0.2">
      <c r="A182" s="92"/>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row>
    <row r="183" spans="1:51" x14ac:dyDescent="0.2">
      <c r="A183" s="92"/>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row>
    <row r="184" spans="1:51" x14ac:dyDescent="0.2">
      <c r="A184" s="92"/>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row>
    <row r="185" spans="1:51" x14ac:dyDescent="0.2">
      <c r="A185" s="92"/>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47"/>
    </row>
    <row r="186" spans="1:51" x14ac:dyDescent="0.2">
      <c r="A186" s="92"/>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row>
    <row r="187" spans="1:51" x14ac:dyDescent="0.2">
      <c r="A187" s="92"/>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c r="AJ187" s="47"/>
      <c r="AK187" s="47"/>
      <c r="AL187" s="47"/>
      <c r="AM187" s="47"/>
      <c r="AN187" s="47"/>
      <c r="AO187" s="47"/>
      <c r="AP187" s="47"/>
      <c r="AQ187" s="47"/>
      <c r="AR187" s="47"/>
      <c r="AS187" s="47"/>
      <c r="AT187" s="47"/>
      <c r="AU187" s="47"/>
      <c r="AV187" s="47"/>
      <c r="AW187" s="47"/>
      <c r="AX187" s="47"/>
      <c r="AY187" s="47"/>
    </row>
    <row r="188" spans="1:51" x14ac:dyDescent="0.2">
      <c r="A188" s="92"/>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7"/>
      <c r="AJ188" s="47"/>
      <c r="AK188" s="47"/>
      <c r="AL188" s="47"/>
      <c r="AM188" s="47"/>
      <c r="AN188" s="47"/>
      <c r="AO188" s="47"/>
      <c r="AP188" s="47"/>
      <c r="AQ188" s="47"/>
      <c r="AR188" s="47"/>
      <c r="AS188" s="47"/>
      <c r="AT188" s="47"/>
      <c r="AU188" s="47"/>
      <c r="AV188" s="47"/>
      <c r="AW188" s="47"/>
      <c r="AX188" s="47"/>
      <c r="AY188" s="47"/>
    </row>
    <row r="189" spans="1:51" x14ac:dyDescent="0.2">
      <c r="A189" s="92"/>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c r="AY189" s="47"/>
    </row>
    <row r="190" spans="1:51" x14ac:dyDescent="0.2">
      <c r="A190" s="92"/>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c r="AY190" s="47"/>
    </row>
    <row r="191" spans="1:51" x14ac:dyDescent="0.2">
      <c r="A191" s="92"/>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7"/>
      <c r="AW191" s="47"/>
      <c r="AX191" s="47"/>
      <c r="AY191" s="47"/>
    </row>
    <row r="192" spans="1:51" x14ac:dyDescent="0.2">
      <c r="A192" s="92"/>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row>
    <row r="193" spans="1:51" x14ac:dyDescent="0.2">
      <c r="A193" s="92"/>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row>
    <row r="194" spans="1:51" x14ac:dyDescent="0.2">
      <c r="A194" s="92"/>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7"/>
      <c r="AW194" s="47"/>
      <c r="AX194" s="47"/>
      <c r="AY194" s="47"/>
    </row>
    <row r="195" spans="1:51" x14ac:dyDescent="0.2">
      <c r="A195" s="92"/>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c r="AJ195" s="47"/>
      <c r="AK195" s="47"/>
      <c r="AL195" s="47"/>
      <c r="AM195" s="47"/>
      <c r="AN195" s="47"/>
      <c r="AO195" s="47"/>
      <c r="AP195" s="47"/>
      <c r="AQ195" s="47"/>
      <c r="AR195" s="47"/>
      <c r="AS195" s="47"/>
      <c r="AT195" s="47"/>
      <c r="AU195" s="47"/>
      <c r="AV195" s="47"/>
      <c r="AW195" s="47"/>
      <c r="AX195" s="47"/>
      <c r="AY195" s="47"/>
    </row>
    <row r="196" spans="1:51" x14ac:dyDescent="0.2">
      <c r="A196" s="92"/>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7"/>
      <c r="AW196" s="47"/>
      <c r="AX196" s="47"/>
      <c r="AY196" s="47"/>
    </row>
    <row r="197" spans="1:51" x14ac:dyDescent="0.2">
      <c r="A197" s="92"/>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7"/>
      <c r="AM197" s="47"/>
      <c r="AN197" s="47"/>
      <c r="AO197" s="47"/>
      <c r="AP197" s="47"/>
      <c r="AQ197" s="47"/>
      <c r="AR197" s="47"/>
      <c r="AS197" s="47"/>
      <c r="AT197" s="47"/>
      <c r="AU197" s="47"/>
      <c r="AV197" s="47"/>
      <c r="AW197" s="47"/>
      <c r="AX197" s="47"/>
      <c r="AY197" s="47"/>
    </row>
    <row r="198" spans="1:51" x14ac:dyDescent="0.2">
      <c r="A198" s="92"/>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47"/>
      <c r="AJ198" s="47"/>
      <c r="AK198" s="47"/>
      <c r="AL198" s="47"/>
      <c r="AM198" s="47"/>
      <c r="AN198" s="47"/>
      <c r="AO198" s="47"/>
      <c r="AP198" s="47"/>
      <c r="AQ198" s="47"/>
      <c r="AR198" s="47"/>
      <c r="AS198" s="47"/>
      <c r="AT198" s="47"/>
      <c r="AU198" s="47"/>
      <c r="AV198" s="47"/>
      <c r="AW198" s="47"/>
      <c r="AX198" s="47"/>
      <c r="AY198" s="47"/>
    </row>
    <row r="199" spans="1:51" x14ac:dyDescent="0.2">
      <c r="A199" s="92"/>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c r="AN199" s="47"/>
      <c r="AO199" s="47"/>
      <c r="AP199" s="47"/>
      <c r="AQ199" s="47"/>
      <c r="AR199" s="47"/>
      <c r="AS199" s="47"/>
      <c r="AT199" s="47"/>
      <c r="AU199" s="47"/>
      <c r="AV199" s="47"/>
      <c r="AW199" s="47"/>
      <c r="AX199" s="47"/>
      <c r="AY199" s="47"/>
    </row>
    <row r="200" spans="1:51" x14ac:dyDescent="0.2">
      <c r="A200" s="92"/>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47"/>
      <c r="AJ200" s="47"/>
      <c r="AK200" s="47"/>
      <c r="AL200" s="47"/>
      <c r="AM200" s="47"/>
      <c r="AN200" s="47"/>
      <c r="AO200" s="47"/>
      <c r="AP200" s="47"/>
      <c r="AQ200" s="47"/>
      <c r="AR200" s="47"/>
      <c r="AS200" s="47"/>
      <c r="AT200" s="47"/>
      <c r="AU200" s="47"/>
      <c r="AV200" s="47"/>
      <c r="AW200" s="47"/>
      <c r="AX200" s="47"/>
      <c r="AY200" s="47"/>
    </row>
    <row r="201" spans="1:51" x14ac:dyDescent="0.2">
      <c r="A201" s="92"/>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7"/>
      <c r="AJ201" s="47"/>
      <c r="AK201" s="47"/>
      <c r="AL201" s="47"/>
      <c r="AM201" s="47"/>
      <c r="AN201" s="47"/>
      <c r="AO201" s="47"/>
      <c r="AP201" s="47"/>
      <c r="AQ201" s="47"/>
      <c r="AR201" s="47"/>
      <c r="AS201" s="47"/>
      <c r="AT201" s="47"/>
      <c r="AU201" s="47"/>
      <c r="AV201" s="47"/>
      <c r="AW201" s="47"/>
      <c r="AX201" s="47"/>
      <c r="AY201" s="47"/>
    </row>
    <row r="202" spans="1:51" x14ac:dyDescent="0.2">
      <c r="A202" s="92"/>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c r="AB202" s="47"/>
      <c r="AC202" s="47"/>
      <c r="AD202" s="47"/>
      <c r="AE202" s="47"/>
      <c r="AF202" s="47"/>
      <c r="AG202" s="47"/>
      <c r="AH202" s="47"/>
      <c r="AI202" s="47"/>
      <c r="AJ202" s="47"/>
      <c r="AK202" s="47"/>
      <c r="AL202" s="47"/>
      <c r="AM202" s="47"/>
      <c r="AN202" s="47"/>
      <c r="AO202" s="47"/>
      <c r="AP202" s="47"/>
      <c r="AQ202" s="47"/>
      <c r="AR202" s="47"/>
      <c r="AS202" s="47"/>
      <c r="AT202" s="47"/>
      <c r="AU202" s="47"/>
      <c r="AV202" s="47"/>
      <c r="AW202" s="47"/>
      <c r="AX202" s="47"/>
      <c r="AY202" s="47"/>
    </row>
    <row r="203" spans="1:51" x14ac:dyDescent="0.2">
      <c r="A203" s="92"/>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c r="AB203" s="47"/>
      <c r="AC203" s="47"/>
      <c r="AD203" s="47"/>
      <c r="AE203" s="47"/>
      <c r="AF203" s="47"/>
      <c r="AG203" s="47"/>
      <c r="AH203" s="47"/>
      <c r="AI203" s="47"/>
      <c r="AJ203" s="47"/>
      <c r="AK203" s="47"/>
      <c r="AL203" s="47"/>
      <c r="AM203" s="47"/>
      <c r="AN203" s="47"/>
      <c r="AO203" s="47"/>
      <c r="AP203" s="47"/>
      <c r="AQ203" s="47"/>
      <c r="AR203" s="47"/>
      <c r="AS203" s="47"/>
      <c r="AT203" s="47"/>
      <c r="AU203" s="47"/>
      <c r="AV203" s="47"/>
      <c r="AW203" s="47"/>
      <c r="AX203" s="47"/>
      <c r="AY203" s="47"/>
    </row>
    <row r="204" spans="1:51" x14ac:dyDescent="0.2">
      <c r="A204" s="92"/>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c r="AC204" s="47"/>
      <c r="AD204" s="47"/>
      <c r="AE204" s="47"/>
      <c r="AF204" s="47"/>
      <c r="AG204" s="47"/>
      <c r="AH204" s="47"/>
      <c r="AI204" s="47"/>
      <c r="AJ204" s="47"/>
      <c r="AK204" s="47"/>
      <c r="AL204" s="47"/>
      <c r="AM204" s="47"/>
      <c r="AN204" s="47"/>
      <c r="AO204" s="47"/>
      <c r="AP204" s="47"/>
      <c r="AQ204" s="47"/>
      <c r="AR204" s="47"/>
      <c r="AS204" s="47"/>
      <c r="AT204" s="47"/>
      <c r="AU204" s="47"/>
      <c r="AV204" s="47"/>
      <c r="AW204" s="47"/>
      <c r="AX204" s="47"/>
      <c r="AY204" s="47"/>
    </row>
    <row r="205" spans="1:51" x14ac:dyDescent="0.2">
      <c r="A205" s="92"/>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c r="AI205" s="47"/>
      <c r="AJ205" s="47"/>
      <c r="AK205" s="47"/>
      <c r="AL205" s="47"/>
      <c r="AM205" s="47"/>
      <c r="AN205" s="47"/>
      <c r="AO205" s="47"/>
      <c r="AP205" s="47"/>
      <c r="AQ205" s="47"/>
      <c r="AR205" s="47"/>
      <c r="AS205" s="47"/>
      <c r="AT205" s="47"/>
      <c r="AU205" s="47"/>
      <c r="AV205" s="47"/>
      <c r="AW205" s="47"/>
      <c r="AX205" s="47"/>
      <c r="AY205" s="47"/>
    </row>
    <row r="206" spans="1:51" x14ac:dyDescent="0.2">
      <c r="A206" s="92"/>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7"/>
      <c r="AJ206" s="47"/>
      <c r="AK206" s="47"/>
      <c r="AL206" s="47"/>
      <c r="AM206" s="47"/>
      <c r="AN206" s="47"/>
      <c r="AO206" s="47"/>
      <c r="AP206" s="47"/>
      <c r="AQ206" s="47"/>
      <c r="AR206" s="47"/>
      <c r="AS206" s="47"/>
      <c r="AT206" s="47"/>
      <c r="AU206" s="47"/>
      <c r="AV206" s="47"/>
      <c r="AW206" s="47"/>
      <c r="AX206" s="47"/>
      <c r="AY206" s="47"/>
    </row>
    <row r="207" spans="1:51" x14ac:dyDescent="0.2">
      <c r="A207" s="92"/>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row>
    <row r="208" spans="1:51" x14ac:dyDescent="0.2">
      <c r="A208" s="92"/>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row>
    <row r="209" spans="1:51" x14ac:dyDescent="0.2">
      <c r="A209" s="92"/>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47"/>
      <c r="AW209" s="47"/>
      <c r="AX209" s="47"/>
      <c r="AY209" s="47"/>
    </row>
    <row r="210" spans="1:51" x14ac:dyDescent="0.2">
      <c r="A210" s="92"/>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c r="AW210" s="47"/>
      <c r="AX210" s="47"/>
      <c r="AY210" s="47"/>
    </row>
    <row r="211" spans="1:51" x14ac:dyDescent="0.2">
      <c r="A211" s="92"/>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47"/>
      <c r="AW211" s="47"/>
      <c r="AX211" s="47"/>
      <c r="AY211" s="47"/>
    </row>
    <row r="212" spans="1:51" x14ac:dyDescent="0.2">
      <c r="A212" s="92"/>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47"/>
      <c r="AW212" s="47"/>
      <c r="AX212" s="47"/>
      <c r="AY212" s="47"/>
    </row>
    <row r="213" spans="1:51" x14ac:dyDescent="0.2">
      <c r="A213" s="92"/>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47"/>
      <c r="AW213" s="47"/>
      <c r="AX213" s="47"/>
      <c r="AY213" s="47"/>
    </row>
    <row r="214" spans="1:51" x14ac:dyDescent="0.2">
      <c r="A214" s="92"/>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c r="AB214" s="47"/>
      <c r="AC214" s="47"/>
      <c r="AD214" s="47"/>
      <c r="AE214" s="47"/>
      <c r="AF214" s="47"/>
      <c r="AG214" s="47"/>
      <c r="AH214" s="47"/>
      <c r="AI214" s="47"/>
      <c r="AJ214" s="47"/>
      <c r="AK214" s="47"/>
      <c r="AL214" s="47"/>
      <c r="AM214" s="47"/>
      <c r="AN214" s="47"/>
      <c r="AO214" s="47"/>
      <c r="AP214" s="47"/>
      <c r="AQ214" s="47"/>
      <c r="AR214" s="47"/>
      <c r="AS214" s="47"/>
      <c r="AT214" s="47"/>
      <c r="AU214" s="47"/>
      <c r="AV214" s="47"/>
      <c r="AW214" s="47"/>
      <c r="AX214" s="47"/>
      <c r="AY214" s="47"/>
    </row>
    <row r="215" spans="1:51" x14ac:dyDescent="0.2">
      <c r="A215" s="92"/>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47"/>
      <c r="AW215" s="47"/>
      <c r="AX215" s="47"/>
      <c r="AY215" s="47"/>
    </row>
    <row r="216" spans="1:51" x14ac:dyDescent="0.2">
      <c r="A216" s="92"/>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c r="AJ216" s="47"/>
      <c r="AK216" s="47"/>
      <c r="AL216" s="47"/>
      <c r="AM216" s="47"/>
      <c r="AN216" s="47"/>
      <c r="AO216" s="47"/>
      <c r="AP216" s="47"/>
      <c r="AQ216" s="47"/>
      <c r="AR216" s="47"/>
      <c r="AS216" s="47"/>
      <c r="AT216" s="47"/>
      <c r="AU216" s="47"/>
      <c r="AV216" s="47"/>
      <c r="AW216" s="47"/>
      <c r="AX216" s="47"/>
      <c r="AY216" s="47"/>
    </row>
    <row r="217" spans="1:51" x14ac:dyDescent="0.2">
      <c r="A217" s="92"/>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c r="AB217" s="47"/>
      <c r="AC217" s="47"/>
      <c r="AD217" s="47"/>
      <c r="AE217" s="47"/>
      <c r="AF217" s="47"/>
      <c r="AG217" s="47"/>
      <c r="AH217" s="47"/>
      <c r="AI217" s="47"/>
      <c r="AJ217" s="47"/>
      <c r="AK217" s="47"/>
      <c r="AL217" s="47"/>
      <c r="AM217" s="47"/>
      <c r="AN217" s="47"/>
      <c r="AO217" s="47"/>
      <c r="AP217" s="47"/>
      <c r="AQ217" s="47"/>
      <c r="AR217" s="47"/>
      <c r="AS217" s="47"/>
      <c r="AT217" s="47"/>
      <c r="AU217" s="47"/>
      <c r="AV217" s="47"/>
      <c r="AW217" s="47"/>
      <c r="AX217" s="47"/>
      <c r="AY217" s="47"/>
    </row>
    <row r="218" spans="1:51" x14ac:dyDescent="0.2">
      <c r="A218" s="92"/>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47"/>
      <c r="AC218" s="47"/>
      <c r="AD218" s="47"/>
      <c r="AE218" s="47"/>
      <c r="AF218" s="47"/>
      <c r="AG218" s="47"/>
      <c r="AH218" s="47"/>
      <c r="AI218" s="47"/>
      <c r="AJ218" s="47"/>
      <c r="AK218" s="47"/>
      <c r="AL218" s="47"/>
      <c r="AM218" s="47"/>
      <c r="AN218" s="47"/>
      <c r="AO218" s="47"/>
      <c r="AP218" s="47"/>
      <c r="AQ218" s="47"/>
      <c r="AR218" s="47"/>
      <c r="AS218" s="47"/>
      <c r="AT218" s="47"/>
      <c r="AU218" s="47"/>
      <c r="AV218" s="47"/>
      <c r="AW218" s="47"/>
      <c r="AX218" s="47"/>
      <c r="AY218" s="47"/>
    </row>
    <row r="219" spans="1:51" x14ac:dyDescent="0.2">
      <c r="A219" s="92"/>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c r="AB219" s="47"/>
      <c r="AC219" s="47"/>
      <c r="AD219" s="47"/>
      <c r="AE219" s="47"/>
      <c r="AF219" s="47"/>
      <c r="AG219" s="47"/>
      <c r="AH219" s="47"/>
      <c r="AI219" s="47"/>
      <c r="AJ219" s="47"/>
      <c r="AK219" s="47"/>
      <c r="AL219" s="47"/>
      <c r="AM219" s="47"/>
      <c r="AN219" s="47"/>
      <c r="AO219" s="47"/>
      <c r="AP219" s="47"/>
      <c r="AQ219" s="47"/>
      <c r="AR219" s="47"/>
      <c r="AS219" s="47"/>
      <c r="AT219" s="47"/>
      <c r="AU219" s="47"/>
      <c r="AV219" s="47"/>
      <c r="AW219" s="47"/>
      <c r="AX219" s="47"/>
      <c r="AY219" s="47"/>
    </row>
    <row r="220" spans="1:51" x14ac:dyDescent="0.2">
      <c r="A220" s="92"/>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c r="AB220" s="47"/>
      <c r="AC220" s="47"/>
      <c r="AD220" s="47"/>
      <c r="AE220" s="47"/>
      <c r="AF220" s="47"/>
      <c r="AG220" s="47"/>
      <c r="AH220" s="47"/>
      <c r="AI220" s="47"/>
      <c r="AJ220" s="47"/>
      <c r="AK220" s="47"/>
      <c r="AL220" s="47"/>
      <c r="AM220" s="47"/>
      <c r="AN220" s="47"/>
      <c r="AO220" s="47"/>
      <c r="AP220" s="47"/>
      <c r="AQ220" s="47"/>
      <c r="AR220" s="47"/>
      <c r="AS220" s="47"/>
      <c r="AT220" s="47"/>
      <c r="AU220" s="47"/>
      <c r="AV220" s="47"/>
      <c r="AW220" s="47"/>
      <c r="AX220" s="47"/>
      <c r="AY220" s="47"/>
    </row>
    <row r="221" spans="1:51" x14ac:dyDescent="0.2">
      <c r="A221" s="92"/>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c r="AB221" s="47"/>
      <c r="AC221" s="47"/>
      <c r="AD221" s="47"/>
      <c r="AE221" s="47"/>
      <c r="AF221" s="47"/>
      <c r="AG221" s="47"/>
      <c r="AH221" s="47"/>
      <c r="AI221" s="47"/>
      <c r="AJ221" s="47"/>
      <c r="AK221" s="47"/>
      <c r="AL221" s="47"/>
      <c r="AM221" s="47"/>
      <c r="AN221" s="47"/>
      <c r="AO221" s="47"/>
      <c r="AP221" s="47"/>
      <c r="AQ221" s="47"/>
      <c r="AR221" s="47"/>
      <c r="AS221" s="47"/>
      <c r="AT221" s="47"/>
      <c r="AU221" s="47"/>
      <c r="AV221" s="47"/>
      <c r="AW221" s="47"/>
      <c r="AX221" s="47"/>
      <c r="AY221" s="47"/>
    </row>
    <row r="222" spans="1:51" x14ac:dyDescent="0.2">
      <c r="A222" s="92"/>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c r="AB222" s="47"/>
      <c r="AC222" s="47"/>
      <c r="AD222" s="47"/>
      <c r="AE222" s="47"/>
      <c r="AF222" s="47"/>
      <c r="AG222" s="47"/>
      <c r="AH222" s="47"/>
      <c r="AI222" s="47"/>
      <c r="AJ222" s="47"/>
      <c r="AK222" s="47"/>
      <c r="AL222" s="47"/>
      <c r="AM222" s="47"/>
      <c r="AN222" s="47"/>
      <c r="AO222" s="47"/>
      <c r="AP222" s="47"/>
      <c r="AQ222" s="47"/>
      <c r="AR222" s="47"/>
      <c r="AS222" s="47"/>
      <c r="AT222" s="47"/>
      <c r="AU222" s="47"/>
      <c r="AV222" s="47"/>
      <c r="AW222" s="47"/>
      <c r="AX222" s="47"/>
      <c r="AY222" s="47"/>
    </row>
    <row r="223" spans="1:51" x14ac:dyDescent="0.2">
      <c r="A223" s="92"/>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c r="AK223" s="47"/>
      <c r="AL223" s="47"/>
      <c r="AM223" s="47"/>
      <c r="AN223" s="47"/>
      <c r="AO223" s="47"/>
      <c r="AP223" s="47"/>
      <c r="AQ223" s="47"/>
      <c r="AR223" s="47"/>
      <c r="AS223" s="47"/>
      <c r="AT223" s="47"/>
      <c r="AU223" s="47"/>
      <c r="AV223" s="47"/>
      <c r="AW223" s="47"/>
      <c r="AX223" s="47"/>
      <c r="AY223" s="47"/>
    </row>
    <row r="224" spans="1:51" x14ac:dyDescent="0.2">
      <c r="A224" s="92"/>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c r="AB224" s="47"/>
      <c r="AC224" s="47"/>
      <c r="AD224" s="47"/>
      <c r="AE224" s="47"/>
      <c r="AF224" s="47"/>
      <c r="AG224" s="47"/>
      <c r="AH224" s="47"/>
      <c r="AI224" s="47"/>
      <c r="AJ224" s="47"/>
      <c r="AK224" s="47"/>
      <c r="AL224" s="47"/>
      <c r="AM224" s="47"/>
      <c r="AN224" s="47"/>
      <c r="AO224" s="47"/>
      <c r="AP224" s="47"/>
      <c r="AQ224" s="47"/>
      <c r="AR224" s="47"/>
      <c r="AS224" s="47"/>
      <c r="AT224" s="47"/>
      <c r="AU224" s="47"/>
      <c r="AV224" s="47"/>
      <c r="AW224" s="47"/>
      <c r="AX224" s="47"/>
      <c r="AY224" s="47"/>
    </row>
    <row r="225" spans="1:51" x14ac:dyDescent="0.2">
      <c r="A225" s="92"/>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c r="AB225" s="47"/>
      <c r="AC225" s="47"/>
      <c r="AD225" s="47"/>
      <c r="AE225" s="47"/>
      <c r="AF225" s="47"/>
      <c r="AG225" s="47"/>
      <c r="AH225" s="47"/>
      <c r="AI225" s="47"/>
      <c r="AJ225" s="47"/>
      <c r="AK225" s="47"/>
      <c r="AL225" s="47"/>
      <c r="AM225" s="47"/>
      <c r="AN225" s="47"/>
      <c r="AO225" s="47"/>
      <c r="AP225" s="47"/>
      <c r="AQ225" s="47"/>
      <c r="AR225" s="47"/>
      <c r="AS225" s="47"/>
      <c r="AT225" s="47"/>
      <c r="AU225" s="47"/>
      <c r="AV225" s="47"/>
      <c r="AW225" s="47"/>
      <c r="AX225" s="47"/>
      <c r="AY225" s="47"/>
    </row>
    <row r="226" spans="1:51" x14ac:dyDescent="0.2">
      <c r="A226" s="92"/>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c r="AC226" s="47"/>
      <c r="AD226" s="47"/>
      <c r="AE226" s="47"/>
      <c r="AF226" s="47"/>
      <c r="AG226" s="47"/>
      <c r="AH226" s="47"/>
      <c r="AI226" s="47"/>
      <c r="AJ226" s="47"/>
      <c r="AK226" s="47"/>
      <c r="AL226" s="47"/>
      <c r="AM226" s="47"/>
      <c r="AN226" s="47"/>
      <c r="AO226" s="47"/>
      <c r="AP226" s="47"/>
      <c r="AQ226" s="47"/>
      <c r="AR226" s="47"/>
      <c r="AS226" s="47"/>
      <c r="AT226" s="47"/>
      <c r="AU226" s="47"/>
      <c r="AV226" s="47"/>
      <c r="AW226" s="47"/>
      <c r="AX226" s="47"/>
      <c r="AY226" s="47"/>
    </row>
    <row r="227" spans="1:51" x14ac:dyDescent="0.2">
      <c r="A227" s="92"/>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c r="AB227" s="47"/>
      <c r="AC227" s="47"/>
      <c r="AD227" s="47"/>
      <c r="AE227" s="47"/>
      <c r="AF227" s="47"/>
      <c r="AG227" s="47"/>
      <c r="AH227" s="47"/>
      <c r="AI227" s="47"/>
      <c r="AJ227" s="47"/>
      <c r="AK227" s="47"/>
      <c r="AL227" s="47"/>
      <c r="AM227" s="47"/>
      <c r="AN227" s="47"/>
      <c r="AO227" s="47"/>
      <c r="AP227" s="47"/>
      <c r="AQ227" s="47"/>
      <c r="AR227" s="47"/>
      <c r="AS227" s="47"/>
      <c r="AT227" s="47"/>
      <c r="AU227" s="47"/>
      <c r="AV227" s="47"/>
      <c r="AW227" s="47"/>
      <c r="AX227" s="47"/>
      <c r="AY227" s="47"/>
    </row>
    <row r="228" spans="1:51" x14ac:dyDescent="0.2">
      <c r="A228" s="92"/>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c r="AB228" s="47"/>
      <c r="AC228" s="47"/>
      <c r="AD228" s="47"/>
      <c r="AE228" s="47"/>
      <c r="AF228" s="47"/>
      <c r="AG228" s="47"/>
      <c r="AH228" s="47"/>
      <c r="AI228" s="47"/>
      <c r="AJ228" s="47"/>
      <c r="AK228" s="47"/>
      <c r="AL228" s="47"/>
      <c r="AM228" s="47"/>
      <c r="AN228" s="47"/>
      <c r="AO228" s="47"/>
      <c r="AP228" s="47"/>
      <c r="AQ228" s="47"/>
      <c r="AR228" s="47"/>
      <c r="AS228" s="47"/>
      <c r="AT228" s="47"/>
      <c r="AU228" s="47"/>
      <c r="AV228" s="47"/>
      <c r="AW228" s="47"/>
      <c r="AX228" s="47"/>
      <c r="AY228" s="47"/>
    </row>
    <row r="229" spans="1:51" x14ac:dyDescent="0.2">
      <c r="A229" s="92"/>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47"/>
      <c r="AW229" s="47"/>
      <c r="AX229" s="47"/>
      <c r="AY229" s="47"/>
    </row>
    <row r="230" spans="1:51" x14ac:dyDescent="0.2">
      <c r="A230" s="92"/>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c r="AB230" s="47"/>
      <c r="AC230" s="47"/>
      <c r="AD230" s="47"/>
      <c r="AE230" s="47"/>
      <c r="AF230" s="47"/>
      <c r="AG230" s="47"/>
      <c r="AH230" s="47"/>
      <c r="AI230" s="47"/>
      <c r="AJ230" s="47"/>
      <c r="AK230" s="47"/>
      <c r="AL230" s="47"/>
      <c r="AM230" s="47"/>
      <c r="AN230" s="47"/>
      <c r="AO230" s="47"/>
      <c r="AP230" s="47"/>
      <c r="AQ230" s="47"/>
      <c r="AR230" s="47"/>
      <c r="AS230" s="47"/>
      <c r="AT230" s="47"/>
      <c r="AU230" s="47"/>
      <c r="AV230" s="47"/>
      <c r="AW230" s="47"/>
      <c r="AX230" s="47"/>
      <c r="AY230" s="47"/>
    </row>
    <row r="231" spans="1:51" x14ac:dyDescent="0.2">
      <c r="A231" s="92"/>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c r="AB231" s="47"/>
      <c r="AC231" s="47"/>
      <c r="AD231" s="47"/>
      <c r="AE231" s="47"/>
      <c r="AF231" s="47"/>
      <c r="AG231" s="47"/>
      <c r="AH231" s="47"/>
      <c r="AI231" s="47"/>
      <c r="AJ231" s="47"/>
      <c r="AK231" s="47"/>
      <c r="AL231" s="47"/>
      <c r="AM231" s="47"/>
      <c r="AN231" s="47"/>
      <c r="AO231" s="47"/>
      <c r="AP231" s="47"/>
      <c r="AQ231" s="47"/>
      <c r="AR231" s="47"/>
      <c r="AS231" s="47"/>
      <c r="AT231" s="47"/>
      <c r="AU231" s="47"/>
      <c r="AV231" s="47"/>
      <c r="AW231" s="47"/>
      <c r="AX231" s="47"/>
      <c r="AY231" s="47"/>
    </row>
    <row r="232" spans="1:51" x14ac:dyDescent="0.2">
      <c r="A232" s="92"/>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c r="AB232" s="47"/>
      <c r="AC232" s="47"/>
      <c r="AD232" s="47"/>
      <c r="AE232" s="47"/>
      <c r="AF232" s="47"/>
      <c r="AG232" s="47"/>
      <c r="AH232" s="47"/>
      <c r="AI232" s="47"/>
      <c r="AJ232" s="47"/>
      <c r="AK232" s="47"/>
      <c r="AL232" s="47"/>
      <c r="AM232" s="47"/>
      <c r="AN232" s="47"/>
      <c r="AO232" s="47"/>
      <c r="AP232" s="47"/>
      <c r="AQ232" s="47"/>
      <c r="AR232" s="47"/>
      <c r="AS232" s="47"/>
      <c r="AT232" s="47"/>
      <c r="AU232" s="47"/>
      <c r="AV232" s="47"/>
      <c r="AW232" s="47"/>
      <c r="AX232" s="47"/>
      <c r="AY232" s="47"/>
    </row>
    <row r="233" spans="1:51" x14ac:dyDescent="0.2">
      <c r="A233" s="92"/>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c r="AE233" s="47"/>
      <c r="AF233" s="47"/>
      <c r="AG233" s="47"/>
      <c r="AH233" s="47"/>
      <c r="AI233" s="47"/>
      <c r="AJ233" s="47"/>
      <c r="AK233" s="47"/>
      <c r="AL233" s="47"/>
      <c r="AM233" s="47"/>
      <c r="AN233" s="47"/>
      <c r="AO233" s="47"/>
      <c r="AP233" s="47"/>
      <c r="AQ233" s="47"/>
      <c r="AR233" s="47"/>
      <c r="AS233" s="47"/>
      <c r="AT233" s="47"/>
      <c r="AU233" s="47"/>
      <c r="AV233" s="47"/>
      <c r="AW233" s="47"/>
      <c r="AX233" s="47"/>
      <c r="AY233" s="47"/>
    </row>
    <row r="234" spans="1:51" x14ac:dyDescent="0.2">
      <c r="A234" s="92"/>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c r="AQ234" s="47"/>
      <c r="AR234" s="47"/>
      <c r="AS234" s="47"/>
      <c r="AT234" s="47"/>
      <c r="AU234" s="47"/>
      <c r="AV234" s="47"/>
      <c r="AW234" s="47"/>
      <c r="AX234" s="47"/>
      <c r="AY234" s="47"/>
    </row>
    <row r="235" spans="1:51" x14ac:dyDescent="0.2">
      <c r="A235" s="92"/>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47"/>
      <c r="AW235" s="47"/>
      <c r="AX235" s="47"/>
      <c r="AY235" s="47"/>
    </row>
    <row r="236" spans="1:51" x14ac:dyDescent="0.2">
      <c r="A236" s="92"/>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47"/>
      <c r="AW236" s="47"/>
      <c r="AX236" s="47"/>
      <c r="AY236" s="47"/>
    </row>
    <row r="237" spans="1:51" x14ac:dyDescent="0.2">
      <c r="A237" s="92"/>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c r="AA237" s="47"/>
      <c r="AB237" s="47"/>
      <c r="AC237" s="47"/>
      <c r="AD237" s="47"/>
      <c r="AE237" s="47"/>
      <c r="AF237" s="47"/>
      <c r="AG237" s="47"/>
      <c r="AH237" s="47"/>
      <c r="AI237" s="47"/>
      <c r="AJ237" s="47"/>
      <c r="AK237" s="47"/>
      <c r="AL237" s="47"/>
      <c r="AM237" s="47"/>
      <c r="AN237" s="47"/>
      <c r="AO237" s="47"/>
      <c r="AP237" s="47"/>
      <c r="AQ237" s="47"/>
      <c r="AR237" s="47"/>
      <c r="AS237" s="47"/>
      <c r="AT237" s="47"/>
      <c r="AU237" s="47"/>
      <c r="AV237" s="47"/>
      <c r="AW237" s="47"/>
      <c r="AX237" s="47"/>
      <c r="AY237" s="47"/>
    </row>
    <row r="238" spans="1:51" x14ac:dyDescent="0.2">
      <c r="A238" s="92"/>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c r="AA238" s="47"/>
      <c r="AB238" s="47"/>
      <c r="AC238" s="47"/>
      <c r="AD238" s="47"/>
      <c r="AE238" s="47"/>
      <c r="AF238" s="47"/>
      <c r="AG238" s="47"/>
      <c r="AH238" s="47"/>
      <c r="AI238" s="47"/>
      <c r="AJ238" s="47"/>
      <c r="AK238" s="47"/>
      <c r="AL238" s="47"/>
      <c r="AM238" s="47"/>
      <c r="AN238" s="47"/>
      <c r="AO238" s="47"/>
      <c r="AP238" s="47"/>
      <c r="AQ238" s="47"/>
      <c r="AR238" s="47"/>
      <c r="AS238" s="47"/>
      <c r="AT238" s="47"/>
      <c r="AU238" s="47"/>
      <c r="AV238" s="47"/>
      <c r="AW238" s="47"/>
      <c r="AX238" s="47"/>
      <c r="AY238" s="47"/>
    </row>
    <row r="239" spans="1:51" x14ac:dyDescent="0.2">
      <c r="A239" s="92"/>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c r="AA239" s="47"/>
      <c r="AB239" s="47"/>
      <c r="AC239" s="47"/>
      <c r="AD239" s="47"/>
      <c r="AE239" s="47"/>
      <c r="AF239" s="47"/>
      <c r="AG239" s="47"/>
      <c r="AH239" s="47"/>
      <c r="AI239" s="47"/>
      <c r="AJ239" s="47"/>
      <c r="AK239" s="47"/>
      <c r="AL239" s="47"/>
      <c r="AM239" s="47"/>
      <c r="AN239" s="47"/>
      <c r="AO239" s="47"/>
      <c r="AP239" s="47"/>
      <c r="AQ239" s="47"/>
      <c r="AR239" s="47"/>
      <c r="AS239" s="47"/>
      <c r="AT239" s="47"/>
      <c r="AU239" s="47"/>
      <c r="AV239" s="47"/>
      <c r="AW239" s="47"/>
      <c r="AX239" s="47"/>
      <c r="AY239" s="47"/>
    </row>
    <row r="240" spans="1:51" x14ac:dyDescent="0.2">
      <c r="A240" s="92"/>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c r="AA240" s="47"/>
      <c r="AB240" s="47"/>
      <c r="AC240" s="47"/>
      <c r="AD240" s="47"/>
      <c r="AE240" s="47"/>
      <c r="AF240" s="47"/>
      <c r="AG240" s="47"/>
      <c r="AH240" s="47"/>
      <c r="AI240" s="47"/>
      <c r="AJ240" s="47"/>
      <c r="AK240" s="47"/>
      <c r="AL240" s="47"/>
      <c r="AM240" s="47"/>
      <c r="AN240" s="47"/>
      <c r="AO240" s="47"/>
      <c r="AP240" s="47"/>
      <c r="AQ240" s="47"/>
      <c r="AR240" s="47"/>
      <c r="AS240" s="47"/>
      <c r="AT240" s="47"/>
      <c r="AU240" s="47"/>
      <c r="AV240" s="47"/>
      <c r="AW240" s="47"/>
      <c r="AX240" s="47"/>
      <c r="AY240" s="47"/>
    </row>
    <row r="241" spans="1:51" x14ac:dyDescent="0.2">
      <c r="A241" s="92"/>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c r="AB241" s="47"/>
      <c r="AC241" s="47"/>
      <c r="AD241" s="47"/>
      <c r="AE241" s="47"/>
      <c r="AF241" s="47"/>
      <c r="AG241" s="47"/>
      <c r="AH241" s="47"/>
      <c r="AI241" s="47"/>
      <c r="AJ241" s="47"/>
      <c r="AK241" s="47"/>
      <c r="AL241" s="47"/>
      <c r="AM241" s="47"/>
      <c r="AN241" s="47"/>
      <c r="AO241" s="47"/>
      <c r="AP241" s="47"/>
      <c r="AQ241" s="47"/>
      <c r="AR241" s="47"/>
      <c r="AS241" s="47"/>
      <c r="AT241" s="47"/>
      <c r="AU241" s="47"/>
      <c r="AV241" s="47"/>
      <c r="AW241" s="47"/>
      <c r="AX241" s="47"/>
      <c r="AY241" s="47"/>
    </row>
    <row r="242" spans="1:51" x14ac:dyDescent="0.2">
      <c r="A242" s="92"/>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c r="AA242" s="47"/>
      <c r="AB242" s="47"/>
      <c r="AC242" s="47"/>
      <c r="AD242" s="47"/>
      <c r="AE242" s="47"/>
      <c r="AF242" s="47"/>
      <c r="AG242" s="47"/>
      <c r="AH242" s="47"/>
      <c r="AI242" s="47"/>
      <c r="AJ242" s="47"/>
      <c r="AK242" s="47"/>
      <c r="AL242" s="47"/>
      <c r="AM242" s="47"/>
      <c r="AN242" s="47"/>
      <c r="AO242" s="47"/>
      <c r="AP242" s="47"/>
      <c r="AQ242" s="47"/>
      <c r="AR242" s="47"/>
      <c r="AS242" s="47"/>
      <c r="AT242" s="47"/>
      <c r="AU242" s="47"/>
      <c r="AV242" s="47"/>
      <c r="AW242" s="47"/>
      <c r="AX242" s="47"/>
      <c r="AY242" s="47"/>
    </row>
    <row r="243" spans="1:51" x14ac:dyDescent="0.2">
      <c r="A243" s="92"/>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c r="AB243" s="47"/>
      <c r="AC243" s="47"/>
      <c r="AD243" s="47"/>
      <c r="AE243" s="47"/>
      <c r="AF243" s="47"/>
      <c r="AG243" s="47"/>
      <c r="AH243" s="47"/>
      <c r="AI243" s="47"/>
      <c r="AJ243" s="47"/>
      <c r="AK243" s="47"/>
      <c r="AL243" s="47"/>
      <c r="AM243" s="47"/>
      <c r="AN243" s="47"/>
      <c r="AO243" s="47"/>
      <c r="AP243" s="47"/>
      <c r="AQ243" s="47"/>
      <c r="AR243" s="47"/>
      <c r="AS243" s="47"/>
      <c r="AT243" s="47"/>
      <c r="AU243" s="47"/>
      <c r="AV243" s="47"/>
      <c r="AW243" s="47"/>
      <c r="AX243" s="47"/>
      <c r="AY243" s="47"/>
    </row>
    <row r="244" spans="1:51" x14ac:dyDescent="0.2">
      <c r="A244" s="92"/>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c r="AA244" s="47"/>
      <c r="AB244" s="47"/>
      <c r="AC244" s="47"/>
      <c r="AD244" s="47"/>
      <c r="AE244" s="47"/>
      <c r="AF244" s="47"/>
      <c r="AG244" s="47"/>
      <c r="AH244" s="47"/>
      <c r="AI244" s="47"/>
      <c r="AJ244" s="47"/>
      <c r="AK244" s="47"/>
      <c r="AL244" s="47"/>
      <c r="AM244" s="47"/>
      <c r="AN244" s="47"/>
      <c r="AO244" s="47"/>
      <c r="AP244" s="47"/>
      <c r="AQ244" s="47"/>
      <c r="AR244" s="47"/>
      <c r="AS244" s="47"/>
      <c r="AT244" s="47"/>
      <c r="AU244" s="47"/>
      <c r="AV244" s="47"/>
      <c r="AW244" s="47"/>
      <c r="AX244" s="47"/>
      <c r="AY244" s="47"/>
    </row>
    <row r="245" spans="1:51" x14ac:dyDescent="0.2">
      <c r="A245" s="92"/>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c r="AB245" s="47"/>
      <c r="AC245" s="47"/>
      <c r="AD245" s="47"/>
      <c r="AE245" s="47"/>
      <c r="AF245" s="47"/>
      <c r="AG245" s="47"/>
      <c r="AH245" s="47"/>
      <c r="AI245" s="47"/>
      <c r="AJ245" s="47"/>
      <c r="AK245" s="47"/>
      <c r="AL245" s="47"/>
      <c r="AM245" s="47"/>
      <c r="AN245" s="47"/>
      <c r="AO245" s="47"/>
      <c r="AP245" s="47"/>
      <c r="AQ245" s="47"/>
      <c r="AR245" s="47"/>
      <c r="AS245" s="47"/>
      <c r="AT245" s="47"/>
      <c r="AU245" s="47"/>
      <c r="AV245" s="47"/>
      <c r="AW245" s="47"/>
      <c r="AX245" s="47"/>
      <c r="AY245" s="47"/>
    </row>
    <row r="246" spans="1:51" x14ac:dyDescent="0.2">
      <c r="A246" s="92"/>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c r="AA246" s="47"/>
      <c r="AB246" s="47"/>
      <c r="AC246" s="47"/>
      <c r="AD246" s="47"/>
      <c r="AE246" s="47"/>
      <c r="AF246" s="47"/>
      <c r="AG246" s="47"/>
      <c r="AH246" s="47"/>
      <c r="AI246" s="47"/>
      <c r="AJ246" s="47"/>
      <c r="AK246" s="47"/>
      <c r="AL246" s="47"/>
      <c r="AM246" s="47"/>
      <c r="AN246" s="47"/>
      <c r="AO246" s="47"/>
      <c r="AP246" s="47"/>
      <c r="AQ246" s="47"/>
      <c r="AR246" s="47"/>
      <c r="AS246" s="47"/>
      <c r="AT246" s="47"/>
      <c r="AU246" s="47"/>
      <c r="AV246" s="47"/>
      <c r="AW246" s="47"/>
      <c r="AX246" s="47"/>
      <c r="AY246" s="47"/>
    </row>
    <row r="247" spans="1:51" x14ac:dyDescent="0.2">
      <c r="A247" s="92"/>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c r="AA247" s="47"/>
      <c r="AB247" s="47"/>
      <c r="AC247" s="47"/>
      <c r="AD247" s="47"/>
      <c r="AE247" s="47"/>
      <c r="AF247" s="47"/>
      <c r="AG247" s="47"/>
      <c r="AH247" s="47"/>
      <c r="AI247" s="47"/>
      <c r="AJ247" s="47"/>
      <c r="AK247" s="47"/>
      <c r="AL247" s="47"/>
      <c r="AM247" s="47"/>
      <c r="AN247" s="47"/>
      <c r="AO247" s="47"/>
      <c r="AP247" s="47"/>
      <c r="AQ247" s="47"/>
      <c r="AR247" s="47"/>
      <c r="AS247" s="47"/>
      <c r="AT247" s="47"/>
      <c r="AU247" s="47"/>
      <c r="AV247" s="47"/>
      <c r="AW247" s="47"/>
      <c r="AX247" s="47"/>
      <c r="AY247" s="47"/>
    </row>
    <row r="248" spans="1:51" x14ac:dyDescent="0.2">
      <c r="A248" s="92"/>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c r="AA248" s="47"/>
      <c r="AB248" s="47"/>
      <c r="AC248" s="47"/>
      <c r="AD248" s="47"/>
      <c r="AE248" s="47"/>
      <c r="AF248" s="47"/>
      <c r="AG248" s="47"/>
      <c r="AH248" s="47"/>
      <c r="AI248" s="47"/>
      <c r="AJ248" s="47"/>
      <c r="AK248" s="47"/>
      <c r="AL248" s="47"/>
      <c r="AM248" s="47"/>
      <c r="AN248" s="47"/>
      <c r="AO248" s="47"/>
      <c r="AP248" s="47"/>
      <c r="AQ248" s="47"/>
      <c r="AR248" s="47"/>
      <c r="AS248" s="47"/>
      <c r="AT248" s="47"/>
      <c r="AU248" s="47"/>
      <c r="AV248" s="47"/>
      <c r="AW248" s="47"/>
      <c r="AX248" s="47"/>
      <c r="AY248" s="47"/>
    </row>
    <row r="249" spans="1:51" x14ac:dyDescent="0.2">
      <c r="A249" s="92"/>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c r="AB249" s="47"/>
      <c r="AC249" s="47"/>
      <c r="AD249" s="47"/>
      <c r="AE249" s="47"/>
      <c r="AF249" s="47"/>
      <c r="AG249" s="47"/>
      <c r="AH249" s="47"/>
      <c r="AI249" s="47"/>
      <c r="AJ249" s="47"/>
      <c r="AK249" s="47"/>
      <c r="AL249" s="47"/>
      <c r="AM249" s="47"/>
      <c r="AN249" s="47"/>
      <c r="AO249" s="47"/>
      <c r="AP249" s="47"/>
      <c r="AQ249" s="47"/>
      <c r="AR249" s="47"/>
      <c r="AS249" s="47"/>
      <c r="AT249" s="47"/>
      <c r="AU249" s="47"/>
      <c r="AV249" s="47"/>
      <c r="AW249" s="47"/>
      <c r="AX249" s="47"/>
      <c r="AY249" s="47"/>
    </row>
    <row r="250" spans="1:51" x14ac:dyDescent="0.2">
      <c r="A250" s="92"/>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c r="AB250" s="47"/>
      <c r="AC250" s="47"/>
      <c r="AD250" s="47"/>
      <c r="AE250" s="47"/>
      <c r="AF250" s="47"/>
      <c r="AG250" s="47"/>
      <c r="AH250" s="47"/>
      <c r="AI250" s="47"/>
      <c r="AJ250" s="47"/>
      <c r="AK250" s="47"/>
      <c r="AL250" s="47"/>
      <c r="AM250" s="47"/>
      <c r="AN250" s="47"/>
      <c r="AO250" s="47"/>
      <c r="AP250" s="47"/>
      <c r="AQ250" s="47"/>
      <c r="AR250" s="47"/>
      <c r="AS250" s="47"/>
      <c r="AT250" s="47"/>
      <c r="AU250" s="47"/>
      <c r="AV250" s="47"/>
      <c r="AW250" s="47"/>
      <c r="AX250" s="47"/>
      <c r="AY250" s="47"/>
    </row>
    <row r="251" spans="1:51" x14ac:dyDescent="0.2">
      <c r="A251" s="92"/>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c r="AA251" s="47"/>
      <c r="AB251" s="47"/>
      <c r="AC251" s="47"/>
      <c r="AD251" s="47"/>
      <c r="AE251" s="47"/>
      <c r="AF251" s="47"/>
      <c r="AG251" s="47"/>
      <c r="AH251" s="47"/>
      <c r="AI251" s="47"/>
      <c r="AJ251" s="47"/>
      <c r="AK251" s="47"/>
      <c r="AL251" s="47"/>
      <c r="AM251" s="47"/>
      <c r="AN251" s="47"/>
      <c r="AO251" s="47"/>
      <c r="AP251" s="47"/>
      <c r="AQ251" s="47"/>
      <c r="AR251" s="47"/>
      <c r="AS251" s="47"/>
      <c r="AT251" s="47"/>
      <c r="AU251" s="47"/>
      <c r="AV251" s="47"/>
      <c r="AW251" s="47"/>
      <c r="AX251" s="47"/>
      <c r="AY251" s="47"/>
    </row>
    <row r="252" spans="1:51" x14ac:dyDescent="0.2">
      <c r="A252" s="92"/>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c r="AA252" s="47"/>
      <c r="AB252" s="47"/>
      <c r="AC252" s="47"/>
      <c r="AD252" s="47"/>
      <c r="AE252" s="47"/>
      <c r="AF252" s="47"/>
      <c r="AG252" s="47"/>
      <c r="AH252" s="47"/>
      <c r="AI252" s="47"/>
      <c r="AJ252" s="47"/>
      <c r="AK252" s="47"/>
      <c r="AL252" s="47"/>
      <c r="AM252" s="47"/>
      <c r="AN252" s="47"/>
      <c r="AO252" s="47"/>
      <c r="AP252" s="47"/>
      <c r="AQ252" s="47"/>
      <c r="AR252" s="47"/>
      <c r="AS252" s="47"/>
      <c r="AT252" s="47"/>
      <c r="AU252" s="47"/>
      <c r="AV252" s="47"/>
      <c r="AW252" s="47"/>
      <c r="AX252" s="47"/>
      <c r="AY252" s="47"/>
    </row>
    <row r="253" spans="1:51" x14ac:dyDescent="0.2">
      <c r="A253" s="92"/>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c r="AE253" s="47"/>
      <c r="AF253" s="47"/>
      <c r="AG253" s="47"/>
      <c r="AH253" s="47"/>
      <c r="AI253" s="47"/>
      <c r="AJ253" s="47"/>
      <c r="AK253" s="47"/>
      <c r="AL253" s="47"/>
      <c r="AM253" s="47"/>
      <c r="AN253" s="47"/>
      <c r="AO253" s="47"/>
      <c r="AP253" s="47"/>
      <c r="AQ253" s="47"/>
      <c r="AR253" s="47"/>
      <c r="AS253" s="47"/>
      <c r="AT253" s="47"/>
      <c r="AU253" s="47"/>
      <c r="AV253" s="47"/>
      <c r="AW253" s="47"/>
      <c r="AX253" s="47"/>
      <c r="AY253" s="47"/>
    </row>
    <row r="254" spans="1:51" x14ac:dyDescent="0.2">
      <c r="A254" s="92"/>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c r="AE254" s="47"/>
      <c r="AF254" s="47"/>
      <c r="AG254" s="47"/>
      <c r="AH254" s="47"/>
      <c r="AI254" s="47"/>
      <c r="AJ254" s="47"/>
      <c r="AK254" s="47"/>
      <c r="AL254" s="47"/>
      <c r="AM254" s="47"/>
      <c r="AN254" s="47"/>
      <c r="AO254" s="47"/>
      <c r="AP254" s="47"/>
      <c r="AQ254" s="47"/>
      <c r="AR254" s="47"/>
      <c r="AS254" s="47"/>
      <c r="AT254" s="47"/>
      <c r="AU254" s="47"/>
      <c r="AV254" s="47"/>
      <c r="AW254" s="47"/>
      <c r="AX254" s="47"/>
      <c r="AY254" s="47"/>
    </row>
    <row r="255" spans="1:51" x14ac:dyDescent="0.2">
      <c r="A255" s="92"/>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c r="AA255" s="47"/>
      <c r="AB255" s="47"/>
      <c r="AC255" s="47"/>
      <c r="AD255" s="47"/>
      <c r="AE255" s="47"/>
      <c r="AF255" s="47"/>
      <c r="AG255" s="47"/>
      <c r="AH255" s="47"/>
      <c r="AI255" s="47"/>
      <c r="AJ255" s="47"/>
      <c r="AK255" s="47"/>
      <c r="AL255" s="47"/>
      <c r="AM255" s="47"/>
      <c r="AN255" s="47"/>
      <c r="AO255" s="47"/>
      <c r="AP255" s="47"/>
      <c r="AQ255" s="47"/>
      <c r="AR255" s="47"/>
      <c r="AS255" s="47"/>
      <c r="AT255" s="47"/>
      <c r="AU255" s="47"/>
      <c r="AV255" s="47"/>
      <c r="AW255" s="47"/>
      <c r="AX255" s="47"/>
      <c r="AY255" s="47"/>
    </row>
    <row r="256" spans="1:51" x14ac:dyDescent="0.2">
      <c r="A256" s="92"/>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c r="AB256" s="47"/>
      <c r="AC256" s="47"/>
      <c r="AD256" s="47"/>
      <c r="AE256" s="47"/>
      <c r="AF256" s="47"/>
      <c r="AG256" s="47"/>
      <c r="AH256" s="47"/>
      <c r="AI256" s="47"/>
      <c r="AJ256" s="47"/>
      <c r="AK256" s="47"/>
      <c r="AL256" s="47"/>
      <c r="AM256" s="47"/>
      <c r="AN256" s="47"/>
      <c r="AO256" s="47"/>
      <c r="AP256" s="47"/>
      <c r="AQ256" s="47"/>
      <c r="AR256" s="47"/>
      <c r="AS256" s="47"/>
      <c r="AT256" s="47"/>
      <c r="AU256" s="47"/>
      <c r="AV256" s="47"/>
      <c r="AW256" s="47"/>
      <c r="AX256" s="47"/>
      <c r="AY256" s="47"/>
    </row>
    <row r="257" spans="1:51" x14ac:dyDescent="0.2">
      <c r="A257" s="92"/>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c r="AA257" s="47"/>
      <c r="AB257" s="47"/>
      <c r="AC257" s="47"/>
      <c r="AD257" s="47"/>
      <c r="AE257" s="47"/>
      <c r="AF257" s="47"/>
      <c r="AG257" s="47"/>
      <c r="AH257" s="47"/>
      <c r="AI257" s="47"/>
      <c r="AJ257" s="47"/>
      <c r="AK257" s="47"/>
      <c r="AL257" s="47"/>
      <c r="AM257" s="47"/>
      <c r="AN257" s="47"/>
      <c r="AO257" s="47"/>
      <c r="AP257" s="47"/>
      <c r="AQ257" s="47"/>
      <c r="AR257" s="47"/>
      <c r="AS257" s="47"/>
      <c r="AT257" s="47"/>
      <c r="AU257" s="47"/>
      <c r="AV257" s="47"/>
      <c r="AW257" s="47"/>
      <c r="AX257" s="47"/>
      <c r="AY257" s="47"/>
    </row>
    <row r="258" spans="1:51" x14ac:dyDescent="0.2">
      <c r="A258" s="92"/>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c r="AA258" s="47"/>
      <c r="AB258" s="47"/>
      <c r="AC258" s="47"/>
      <c r="AD258" s="47"/>
      <c r="AE258" s="47"/>
      <c r="AF258" s="47"/>
      <c r="AG258" s="47"/>
      <c r="AH258" s="47"/>
      <c r="AI258" s="47"/>
      <c r="AJ258" s="47"/>
      <c r="AK258" s="47"/>
      <c r="AL258" s="47"/>
      <c r="AM258" s="47"/>
      <c r="AN258" s="47"/>
      <c r="AO258" s="47"/>
      <c r="AP258" s="47"/>
      <c r="AQ258" s="47"/>
      <c r="AR258" s="47"/>
      <c r="AS258" s="47"/>
      <c r="AT258" s="47"/>
      <c r="AU258" s="47"/>
      <c r="AV258" s="47"/>
      <c r="AW258" s="47"/>
      <c r="AX258" s="47"/>
      <c r="AY258" s="47"/>
    </row>
    <row r="259" spans="1:51" x14ac:dyDescent="0.2">
      <c r="A259" s="92"/>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c r="AA259" s="47"/>
      <c r="AB259" s="47"/>
      <c r="AC259" s="47"/>
      <c r="AD259" s="47"/>
      <c r="AE259" s="47"/>
      <c r="AF259" s="47"/>
      <c r="AG259" s="47"/>
      <c r="AH259" s="47"/>
      <c r="AI259" s="47"/>
      <c r="AJ259" s="47"/>
      <c r="AK259" s="47"/>
      <c r="AL259" s="47"/>
      <c r="AM259" s="47"/>
      <c r="AN259" s="47"/>
      <c r="AO259" s="47"/>
      <c r="AP259" s="47"/>
      <c r="AQ259" s="47"/>
      <c r="AR259" s="47"/>
      <c r="AS259" s="47"/>
      <c r="AT259" s="47"/>
      <c r="AU259" s="47"/>
      <c r="AV259" s="47"/>
      <c r="AW259" s="47"/>
      <c r="AX259" s="47"/>
      <c r="AY259" s="47"/>
    </row>
    <row r="260" spans="1:51" x14ac:dyDescent="0.2">
      <c r="A260" s="92"/>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c r="AA260" s="47"/>
      <c r="AB260" s="47"/>
      <c r="AC260" s="47"/>
      <c r="AD260" s="47"/>
      <c r="AE260" s="47"/>
      <c r="AF260" s="47"/>
      <c r="AG260" s="47"/>
      <c r="AH260" s="47"/>
      <c r="AI260" s="47"/>
      <c r="AJ260" s="47"/>
      <c r="AK260" s="47"/>
      <c r="AL260" s="47"/>
      <c r="AM260" s="47"/>
      <c r="AN260" s="47"/>
      <c r="AO260" s="47"/>
      <c r="AP260" s="47"/>
      <c r="AQ260" s="47"/>
      <c r="AR260" s="47"/>
      <c r="AS260" s="47"/>
      <c r="AT260" s="47"/>
      <c r="AU260" s="47"/>
      <c r="AV260" s="47"/>
      <c r="AW260" s="47"/>
      <c r="AX260" s="47"/>
      <c r="AY260" s="47"/>
    </row>
    <row r="261" spans="1:51" x14ac:dyDescent="0.2">
      <c r="A261" s="92"/>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c r="AA261" s="47"/>
      <c r="AB261" s="47"/>
      <c r="AC261" s="47"/>
      <c r="AD261" s="47"/>
      <c r="AE261" s="47"/>
      <c r="AF261" s="47"/>
      <c r="AG261" s="47"/>
      <c r="AH261" s="47"/>
      <c r="AI261" s="47"/>
      <c r="AJ261" s="47"/>
      <c r="AK261" s="47"/>
      <c r="AL261" s="47"/>
      <c r="AM261" s="47"/>
      <c r="AN261" s="47"/>
      <c r="AO261" s="47"/>
      <c r="AP261" s="47"/>
      <c r="AQ261" s="47"/>
      <c r="AR261" s="47"/>
      <c r="AS261" s="47"/>
      <c r="AT261" s="47"/>
      <c r="AU261" s="47"/>
      <c r="AV261" s="47"/>
      <c r="AW261" s="47"/>
      <c r="AX261" s="47"/>
      <c r="AY261" s="47"/>
    </row>
    <row r="262" spans="1:51" x14ac:dyDescent="0.2">
      <c r="A262" s="92"/>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c r="AA262" s="47"/>
      <c r="AB262" s="47"/>
      <c r="AC262" s="47"/>
      <c r="AD262" s="47"/>
      <c r="AE262" s="47"/>
      <c r="AF262" s="47"/>
      <c r="AG262" s="47"/>
      <c r="AH262" s="47"/>
      <c r="AI262" s="47"/>
      <c r="AJ262" s="47"/>
      <c r="AK262" s="47"/>
      <c r="AL262" s="47"/>
      <c r="AM262" s="47"/>
      <c r="AN262" s="47"/>
      <c r="AO262" s="47"/>
      <c r="AP262" s="47"/>
      <c r="AQ262" s="47"/>
      <c r="AR262" s="47"/>
      <c r="AS262" s="47"/>
      <c r="AT262" s="47"/>
      <c r="AU262" s="47"/>
      <c r="AV262" s="47"/>
      <c r="AW262" s="47"/>
      <c r="AX262" s="47"/>
      <c r="AY262" s="47"/>
    </row>
    <row r="263" spans="1:51" x14ac:dyDescent="0.2">
      <c r="A263" s="92"/>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c r="AA263" s="47"/>
      <c r="AB263" s="47"/>
      <c r="AC263" s="47"/>
      <c r="AD263" s="47"/>
      <c r="AE263" s="47"/>
      <c r="AF263" s="47"/>
      <c r="AG263" s="47"/>
      <c r="AH263" s="47"/>
      <c r="AI263" s="47"/>
      <c r="AJ263" s="47"/>
      <c r="AK263" s="47"/>
      <c r="AL263" s="47"/>
      <c r="AM263" s="47"/>
      <c r="AN263" s="47"/>
      <c r="AO263" s="47"/>
      <c r="AP263" s="47"/>
      <c r="AQ263" s="47"/>
      <c r="AR263" s="47"/>
      <c r="AS263" s="47"/>
      <c r="AT263" s="47"/>
      <c r="AU263" s="47"/>
      <c r="AV263" s="47"/>
      <c r="AW263" s="47"/>
      <c r="AX263" s="47"/>
      <c r="AY263" s="47"/>
    </row>
    <row r="264" spans="1:51" x14ac:dyDescent="0.2">
      <c r="A264" s="92"/>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c r="AA264" s="47"/>
      <c r="AB264" s="47"/>
      <c r="AC264" s="47"/>
      <c r="AD264" s="47"/>
      <c r="AE264" s="47"/>
      <c r="AF264" s="47"/>
      <c r="AG264" s="47"/>
      <c r="AH264" s="47"/>
      <c r="AI264" s="47"/>
      <c r="AJ264" s="47"/>
      <c r="AK264" s="47"/>
      <c r="AL264" s="47"/>
      <c r="AM264" s="47"/>
      <c r="AN264" s="47"/>
      <c r="AO264" s="47"/>
      <c r="AP264" s="47"/>
      <c r="AQ264" s="47"/>
      <c r="AR264" s="47"/>
      <c r="AS264" s="47"/>
      <c r="AT264" s="47"/>
      <c r="AU264" s="47"/>
      <c r="AV264" s="47"/>
      <c r="AW264" s="47"/>
      <c r="AX264" s="47"/>
      <c r="AY264" s="47"/>
    </row>
    <row r="265" spans="1:51" x14ac:dyDescent="0.2">
      <c r="A265" s="92"/>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c r="AA265" s="47"/>
      <c r="AB265" s="47"/>
      <c r="AC265" s="47"/>
      <c r="AD265" s="47"/>
      <c r="AE265" s="47"/>
      <c r="AF265" s="47"/>
      <c r="AG265" s="47"/>
      <c r="AH265" s="47"/>
      <c r="AI265" s="47"/>
      <c r="AJ265" s="47"/>
      <c r="AK265" s="47"/>
      <c r="AL265" s="47"/>
      <c r="AM265" s="47"/>
      <c r="AN265" s="47"/>
      <c r="AO265" s="47"/>
      <c r="AP265" s="47"/>
      <c r="AQ265" s="47"/>
      <c r="AR265" s="47"/>
      <c r="AS265" s="47"/>
      <c r="AT265" s="47"/>
      <c r="AU265" s="47"/>
      <c r="AV265" s="47"/>
      <c r="AW265" s="47"/>
      <c r="AX265" s="47"/>
      <c r="AY265" s="47"/>
    </row>
    <row r="266" spans="1:51" x14ac:dyDescent="0.2">
      <c r="A266" s="92"/>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c r="AA266" s="47"/>
      <c r="AB266" s="47"/>
      <c r="AC266" s="47"/>
      <c r="AD266" s="47"/>
      <c r="AE266" s="47"/>
      <c r="AF266" s="47"/>
      <c r="AG266" s="47"/>
      <c r="AH266" s="47"/>
      <c r="AI266" s="47"/>
      <c r="AJ266" s="47"/>
      <c r="AK266" s="47"/>
      <c r="AL266" s="47"/>
      <c r="AM266" s="47"/>
      <c r="AN266" s="47"/>
      <c r="AO266" s="47"/>
      <c r="AP266" s="47"/>
      <c r="AQ266" s="47"/>
      <c r="AR266" s="47"/>
      <c r="AS266" s="47"/>
      <c r="AT266" s="47"/>
      <c r="AU266" s="47"/>
      <c r="AV266" s="47"/>
      <c r="AW266" s="47"/>
      <c r="AX266" s="47"/>
      <c r="AY266" s="47"/>
    </row>
    <row r="267" spans="1:51" x14ac:dyDescent="0.2">
      <c r="A267" s="92"/>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c r="AA267" s="47"/>
      <c r="AB267" s="47"/>
      <c r="AC267" s="47"/>
      <c r="AD267" s="47"/>
      <c r="AE267" s="47"/>
      <c r="AF267" s="47"/>
      <c r="AG267" s="47"/>
      <c r="AH267" s="47"/>
      <c r="AI267" s="47"/>
      <c r="AJ267" s="47"/>
      <c r="AK267" s="47"/>
      <c r="AL267" s="47"/>
      <c r="AM267" s="47"/>
      <c r="AN267" s="47"/>
      <c r="AO267" s="47"/>
      <c r="AP267" s="47"/>
      <c r="AQ267" s="47"/>
      <c r="AR267" s="47"/>
      <c r="AS267" s="47"/>
      <c r="AT267" s="47"/>
      <c r="AU267" s="47"/>
      <c r="AV267" s="47"/>
      <c r="AW267" s="47"/>
      <c r="AX267" s="47"/>
      <c r="AY267" s="47"/>
    </row>
    <row r="268" spans="1:51" x14ac:dyDescent="0.2">
      <c r="A268" s="92"/>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c r="AA268" s="47"/>
      <c r="AB268" s="47"/>
      <c r="AC268" s="47"/>
      <c r="AD268" s="47"/>
      <c r="AE268" s="47"/>
      <c r="AF268" s="47"/>
      <c r="AG268" s="47"/>
      <c r="AH268" s="47"/>
      <c r="AI268" s="47"/>
      <c r="AJ268" s="47"/>
      <c r="AK268" s="47"/>
      <c r="AL268" s="47"/>
      <c r="AM268" s="47"/>
      <c r="AN268" s="47"/>
      <c r="AO268" s="47"/>
      <c r="AP268" s="47"/>
      <c r="AQ268" s="47"/>
      <c r="AR268" s="47"/>
      <c r="AS268" s="47"/>
      <c r="AT268" s="47"/>
      <c r="AU268" s="47"/>
      <c r="AV268" s="47"/>
      <c r="AW268" s="47"/>
      <c r="AX268" s="47"/>
      <c r="AY268" s="47"/>
    </row>
    <row r="269" spans="1:51" x14ac:dyDescent="0.2">
      <c r="A269" s="92"/>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c r="AA269" s="47"/>
      <c r="AB269" s="47"/>
      <c r="AC269" s="47"/>
      <c r="AD269" s="47"/>
      <c r="AE269" s="47"/>
      <c r="AF269" s="47"/>
      <c r="AG269" s="47"/>
      <c r="AH269" s="47"/>
      <c r="AI269" s="47"/>
      <c r="AJ269" s="47"/>
      <c r="AK269" s="47"/>
      <c r="AL269" s="47"/>
      <c r="AM269" s="47"/>
      <c r="AN269" s="47"/>
      <c r="AO269" s="47"/>
      <c r="AP269" s="47"/>
      <c r="AQ269" s="47"/>
      <c r="AR269" s="47"/>
      <c r="AS269" s="47"/>
      <c r="AT269" s="47"/>
      <c r="AU269" s="47"/>
      <c r="AV269" s="47"/>
      <c r="AW269" s="47"/>
      <c r="AX269" s="47"/>
      <c r="AY269" s="47"/>
    </row>
    <row r="270" spans="1:51" x14ac:dyDescent="0.2">
      <c r="A270" s="92"/>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c r="AA270" s="47"/>
      <c r="AB270" s="47"/>
      <c r="AC270" s="47"/>
      <c r="AD270" s="47"/>
      <c r="AE270" s="47"/>
      <c r="AF270" s="47"/>
      <c r="AG270" s="47"/>
      <c r="AH270" s="47"/>
      <c r="AI270" s="47"/>
      <c r="AJ270" s="47"/>
      <c r="AK270" s="47"/>
      <c r="AL270" s="47"/>
      <c r="AM270" s="47"/>
      <c r="AN270" s="47"/>
      <c r="AO270" s="47"/>
      <c r="AP270" s="47"/>
      <c r="AQ270" s="47"/>
      <c r="AR270" s="47"/>
      <c r="AS270" s="47"/>
      <c r="AT270" s="47"/>
      <c r="AU270" s="47"/>
      <c r="AV270" s="47"/>
      <c r="AW270" s="47"/>
      <c r="AX270" s="47"/>
      <c r="AY270" s="47"/>
    </row>
    <row r="271" spans="1:51" x14ac:dyDescent="0.2">
      <c r="A271" s="92"/>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c r="AA271" s="47"/>
      <c r="AB271" s="47"/>
      <c r="AC271" s="47"/>
      <c r="AD271" s="47"/>
      <c r="AE271" s="47"/>
      <c r="AF271" s="47"/>
      <c r="AG271" s="47"/>
      <c r="AH271" s="47"/>
      <c r="AI271" s="47"/>
      <c r="AJ271" s="47"/>
      <c r="AK271" s="47"/>
      <c r="AL271" s="47"/>
      <c r="AM271" s="47"/>
      <c r="AN271" s="47"/>
      <c r="AO271" s="47"/>
      <c r="AP271" s="47"/>
      <c r="AQ271" s="47"/>
      <c r="AR271" s="47"/>
      <c r="AS271" s="47"/>
      <c r="AT271" s="47"/>
      <c r="AU271" s="47"/>
      <c r="AV271" s="47"/>
      <c r="AW271" s="47"/>
      <c r="AX271" s="47"/>
      <c r="AY271" s="47"/>
    </row>
    <row r="272" spans="1:51" x14ac:dyDescent="0.2">
      <c r="A272" s="92"/>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c r="AA272" s="47"/>
      <c r="AB272" s="47"/>
      <c r="AC272" s="47"/>
      <c r="AD272" s="47"/>
      <c r="AE272" s="47"/>
      <c r="AF272" s="47"/>
      <c r="AG272" s="47"/>
      <c r="AH272" s="47"/>
      <c r="AI272" s="47"/>
      <c r="AJ272" s="47"/>
      <c r="AK272" s="47"/>
      <c r="AL272" s="47"/>
      <c r="AM272" s="47"/>
      <c r="AN272" s="47"/>
      <c r="AO272" s="47"/>
      <c r="AP272" s="47"/>
      <c r="AQ272" s="47"/>
      <c r="AR272" s="47"/>
      <c r="AS272" s="47"/>
      <c r="AT272" s="47"/>
      <c r="AU272" s="47"/>
      <c r="AV272" s="47"/>
      <c r="AW272" s="47"/>
      <c r="AX272" s="47"/>
      <c r="AY272" s="47"/>
    </row>
    <row r="273" spans="1:51" x14ac:dyDescent="0.2">
      <c r="A273" s="92"/>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c r="AA273" s="47"/>
      <c r="AB273" s="47"/>
      <c r="AC273" s="47"/>
      <c r="AD273" s="47"/>
      <c r="AE273" s="47"/>
      <c r="AF273" s="47"/>
      <c r="AG273" s="47"/>
      <c r="AH273" s="47"/>
      <c r="AI273" s="47"/>
      <c r="AJ273" s="47"/>
      <c r="AK273" s="47"/>
      <c r="AL273" s="47"/>
      <c r="AM273" s="47"/>
      <c r="AN273" s="47"/>
      <c r="AO273" s="47"/>
      <c r="AP273" s="47"/>
      <c r="AQ273" s="47"/>
      <c r="AR273" s="47"/>
      <c r="AS273" s="47"/>
      <c r="AT273" s="47"/>
      <c r="AU273" s="47"/>
      <c r="AV273" s="47"/>
      <c r="AW273" s="47"/>
      <c r="AX273" s="47"/>
      <c r="AY273" s="47"/>
    </row>
    <row r="274" spans="1:51" x14ac:dyDescent="0.2">
      <c r="A274" s="92"/>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c r="AA274" s="47"/>
      <c r="AB274" s="47"/>
      <c r="AC274" s="47"/>
      <c r="AD274" s="47"/>
      <c r="AE274" s="47"/>
      <c r="AF274" s="47"/>
      <c r="AG274" s="47"/>
      <c r="AH274" s="47"/>
      <c r="AI274" s="47"/>
      <c r="AJ274" s="47"/>
      <c r="AK274" s="47"/>
      <c r="AL274" s="47"/>
      <c r="AM274" s="47"/>
      <c r="AN274" s="47"/>
      <c r="AO274" s="47"/>
      <c r="AP274" s="47"/>
      <c r="AQ274" s="47"/>
      <c r="AR274" s="47"/>
      <c r="AS274" s="47"/>
      <c r="AT274" s="47"/>
      <c r="AU274" s="47"/>
      <c r="AV274" s="47"/>
      <c r="AW274" s="47"/>
      <c r="AX274" s="47"/>
      <c r="AY274" s="47"/>
    </row>
    <row r="275" spans="1:51" x14ac:dyDescent="0.2">
      <c r="A275" s="92"/>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c r="AA275" s="47"/>
      <c r="AB275" s="47"/>
      <c r="AC275" s="47"/>
      <c r="AD275" s="47"/>
      <c r="AE275" s="47"/>
      <c r="AF275" s="47"/>
      <c r="AG275" s="47"/>
      <c r="AH275" s="47"/>
      <c r="AI275" s="47"/>
      <c r="AJ275" s="47"/>
      <c r="AK275" s="47"/>
      <c r="AL275" s="47"/>
      <c r="AM275" s="47"/>
      <c r="AN275" s="47"/>
      <c r="AO275" s="47"/>
      <c r="AP275" s="47"/>
      <c r="AQ275" s="47"/>
      <c r="AR275" s="47"/>
      <c r="AS275" s="47"/>
      <c r="AT275" s="47"/>
      <c r="AU275" s="47"/>
      <c r="AV275" s="47"/>
      <c r="AW275" s="47"/>
      <c r="AX275" s="47"/>
      <c r="AY275" s="47"/>
    </row>
    <row r="276" spans="1:51" x14ac:dyDescent="0.2">
      <c r="A276" s="92"/>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c r="AA276" s="47"/>
      <c r="AB276" s="47"/>
      <c r="AC276" s="47"/>
      <c r="AD276" s="47"/>
      <c r="AE276" s="47"/>
      <c r="AF276" s="47"/>
      <c r="AG276" s="47"/>
      <c r="AH276" s="47"/>
      <c r="AI276" s="47"/>
      <c r="AJ276" s="47"/>
      <c r="AK276" s="47"/>
      <c r="AL276" s="47"/>
      <c r="AM276" s="47"/>
      <c r="AN276" s="47"/>
      <c r="AO276" s="47"/>
      <c r="AP276" s="47"/>
      <c r="AQ276" s="47"/>
      <c r="AR276" s="47"/>
      <c r="AS276" s="47"/>
      <c r="AT276" s="47"/>
      <c r="AU276" s="47"/>
      <c r="AV276" s="47"/>
      <c r="AW276" s="47"/>
      <c r="AX276" s="47"/>
      <c r="AY276" s="47"/>
    </row>
    <row r="277" spans="1:51" x14ac:dyDescent="0.2">
      <c r="A277" s="92"/>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c r="AA277" s="47"/>
      <c r="AB277" s="47"/>
      <c r="AC277" s="47"/>
      <c r="AD277" s="47"/>
      <c r="AE277" s="47"/>
      <c r="AF277" s="47"/>
      <c r="AG277" s="47"/>
      <c r="AH277" s="47"/>
      <c r="AI277" s="47"/>
      <c r="AJ277" s="47"/>
      <c r="AK277" s="47"/>
      <c r="AL277" s="47"/>
      <c r="AM277" s="47"/>
      <c r="AN277" s="47"/>
      <c r="AO277" s="47"/>
      <c r="AP277" s="47"/>
      <c r="AQ277" s="47"/>
      <c r="AR277" s="47"/>
      <c r="AS277" s="47"/>
      <c r="AT277" s="47"/>
      <c r="AU277" s="47"/>
      <c r="AV277" s="47"/>
      <c r="AW277" s="47"/>
      <c r="AX277" s="47"/>
      <c r="AY277" s="47"/>
    </row>
    <row r="278" spans="1:51" x14ac:dyDescent="0.2">
      <c r="A278" s="92"/>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c r="AA278" s="47"/>
      <c r="AB278" s="47"/>
      <c r="AC278" s="47"/>
      <c r="AD278" s="47"/>
      <c r="AE278" s="47"/>
      <c r="AF278" s="47"/>
      <c r="AG278" s="47"/>
      <c r="AH278" s="47"/>
      <c r="AI278" s="47"/>
      <c r="AJ278" s="47"/>
      <c r="AK278" s="47"/>
      <c r="AL278" s="47"/>
      <c r="AM278" s="47"/>
      <c r="AN278" s="47"/>
      <c r="AO278" s="47"/>
      <c r="AP278" s="47"/>
      <c r="AQ278" s="47"/>
      <c r="AR278" s="47"/>
      <c r="AS278" s="47"/>
      <c r="AT278" s="47"/>
      <c r="AU278" s="47"/>
      <c r="AV278" s="47"/>
      <c r="AW278" s="47"/>
      <c r="AX278" s="47"/>
      <c r="AY278" s="47"/>
    </row>
    <row r="279" spans="1:51" x14ac:dyDescent="0.2">
      <c r="A279" s="92"/>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c r="AA279" s="47"/>
      <c r="AB279" s="47"/>
      <c r="AC279" s="47"/>
      <c r="AD279" s="47"/>
      <c r="AE279" s="47"/>
      <c r="AF279" s="47"/>
      <c r="AG279" s="47"/>
      <c r="AH279" s="47"/>
      <c r="AI279" s="47"/>
      <c r="AJ279" s="47"/>
      <c r="AK279" s="47"/>
      <c r="AL279" s="47"/>
      <c r="AM279" s="47"/>
      <c r="AN279" s="47"/>
      <c r="AO279" s="47"/>
      <c r="AP279" s="47"/>
      <c r="AQ279" s="47"/>
      <c r="AR279" s="47"/>
      <c r="AS279" s="47"/>
      <c r="AT279" s="47"/>
      <c r="AU279" s="47"/>
      <c r="AV279" s="47"/>
      <c r="AW279" s="47"/>
      <c r="AX279" s="47"/>
      <c r="AY279" s="47"/>
    </row>
    <row r="280" spans="1:51" x14ac:dyDescent="0.2">
      <c r="A280" s="92"/>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c r="AA280" s="47"/>
      <c r="AB280" s="47"/>
      <c r="AC280" s="47"/>
      <c r="AD280" s="47"/>
      <c r="AE280" s="47"/>
      <c r="AF280" s="47"/>
      <c r="AG280" s="47"/>
      <c r="AH280" s="47"/>
      <c r="AI280" s="47"/>
      <c r="AJ280" s="47"/>
      <c r="AK280" s="47"/>
      <c r="AL280" s="47"/>
      <c r="AM280" s="47"/>
      <c r="AN280" s="47"/>
      <c r="AO280" s="47"/>
      <c r="AP280" s="47"/>
      <c r="AQ280" s="47"/>
      <c r="AR280" s="47"/>
      <c r="AS280" s="47"/>
      <c r="AT280" s="47"/>
      <c r="AU280" s="47"/>
      <c r="AV280" s="47"/>
      <c r="AW280" s="47"/>
      <c r="AX280" s="47"/>
      <c r="AY280" s="47"/>
    </row>
    <row r="281" spans="1:51" x14ac:dyDescent="0.2">
      <c r="A281" s="92"/>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c r="AA281" s="47"/>
      <c r="AB281" s="47"/>
      <c r="AC281" s="47"/>
      <c r="AD281" s="47"/>
      <c r="AE281" s="47"/>
      <c r="AF281" s="47"/>
      <c r="AG281" s="47"/>
      <c r="AH281" s="47"/>
      <c r="AI281" s="47"/>
      <c r="AJ281" s="47"/>
      <c r="AK281" s="47"/>
      <c r="AL281" s="47"/>
      <c r="AM281" s="47"/>
      <c r="AN281" s="47"/>
      <c r="AO281" s="47"/>
      <c r="AP281" s="47"/>
      <c r="AQ281" s="47"/>
      <c r="AR281" s="47"/>
      <c r="AS281" s="47"/>
      <c r="AT281" s="47"/>
      <c r="AU281" s="47"/>
      <c r="AV281" s="47"/>
      <c r="AW281" s="47"/>
      <c r="AX281" s="47"/>
      <c r="AY281" s="47"/>
    </row>
    <row r="282" spans="1:51" x14ac:dyDescent="0.2">
      <c r="A282" s="92"/>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c r="AA282" s="47"/>
      <c r="AB282" s="47"/>
      <c r="AC282" s="47"/>
      <c r="AD282" s="47"/>
      <c r="AE282" s="47"/>
      <c r="AF282" s="47"/>
      <c r="AG282" s="47"/>
      <c r="AH282" s="47"/>
      <c r="AI282" s="47"/>
      <c r="AJ282" s="47"/>
      <c r="AK282" s="47"/>
      <c r="AL282" s="47"/>
      <c r="AM282" s="47"/>
      <c r="AN282" s="47"/>
      <c r="AO282" s="47"/>
      <c r="AP282" s="47"/>
      <c r="AQ282" s="47"/>
      <c r="AR282" s="47"/>
      <c r="AS282" s="47"/>
      <c r="AT282" s="47"/>
      <c r="AU282" s="47"/>
      <c r="AV282" s="47"/>
      <c r="AW282" s="47"/>
      <c r="AX282" s="47"/>
      <c r="AY282" s="47"/>
    </row>
    <row r="283" spans="1:51" x14ac:dyDescent="0.2">
      <c r="A283" s="92"/>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c r="AA283" s="47"/>
      <c r="AB283" s="47"/>
      <c r="AC283" s="47"/>
      <c r="AD283" s="47"/>
      <c r="AE283" s="47"/>
      <c r="AF283" s="47"/>
      <c r="AG283" s="47"/>
      <c r="AH283" s="47"/>
      <c r="AI283" s="47"/>
      <c r="AJ283" s="47"/>
      <c r="AK283" s="47"/>
      <c r="AL283" s="47"/>
      <c r="AM283" s="47"/>
      <c r="AN283" s="47"/>
      <c r="AO283" s="47"/>
      <c r="AP283" s="47"/>
      <c r="AQ283" s="47"/>
      <c r="AR283" s="47"/>
      <c r="AS283" s="47"/>
      <c r="AT283" s="47"/>
      <c r="AU283" s="47"/>
      <c r="AV283" s="47"/>
      <c r="AW283" s="47"/>
      <c r="AX283" s="47"/>
      <c r="AY283" s="47"/>
    </row>
    <row r="284" spans="1:51" x14ac:dyDescent="0.2">
      <c r="A284" s="92"/>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c r="AA284" s="47"/>
      <c r="AB284" s="47"/>
      <c r="AC284" s="47"/>
      <c r="AD284" s="47"/>
      <c r="AE284" s="47"/>
      <c r="AF284" s="47"/>
      <c r="AG284" s="47"/>
      <c r="AH284" s="47"/>
      <c r="AI284" s="47"/>
      <c r="AJ284" s="47"/>
      <c r="AK284" s="47"/>
      <c r="AL284" s="47"/>
      <c r="AM284" s="47"/>
      <c r="AN284" s="47"/>
      <c r="AO284" s="47"/>
      <c r="AP284" s="47"/>
      <c r="AQ284" s="47"/>
      <c r="AR284" s="47"/>
      <c r="AS284" s="47"/>
      <c r="AT284" s="47"/>
      <c r="AU284" s="47"/>
      <c r="AV284" s="47"/>
      <c r="AW284" s="47"/>
      <c r="AX284" s="47"/>
      <c r="AY284" s="47"/>
    </row>
    <row r="285" spans="1:51" x14ac:dyDescent="0.2">
      <c r="A285" s="92"/>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c r="AA285" s="47"/>
      <c r="AB285" s="47"/>
      <c r="AC285" s="47"/>
      <c r="AD285" s="47"/>
      <c r="AE285" s="47"/>
      <c r="AF285" s="47"/>
      <c r="AG285" s="47"/>
      <c r="AH285" s="47"/>
      <c r="AI285" s="47"/>
      <c r="AJ285" s="47"/>
      <c r="AK285" s="47"/>
      <c r="AL285" s="47"/>
      <c r="AM285" s="47"/>
      <c r="AN285" s="47"/>
      <c r="AO285" s="47"/>
      <c r="AP285" s="47"/>
      <c r="AQ285" s="47"/>
      <c r="AR285" s="47"/>
      <c r="AS285" s="47"/>
      <c r="AT285" s="47"/>
      <c r="AU285" s="47"/>
      <c r="AV285" s="47"/>
      <c r="AW285" s="47"/>
      <c r="AX285" s="47"/>
      <c r="AY285" s="47"/>
    </row>
    <row r="286" spans="1:51" x14ac:dyDescent="0.2">
      <c r="A286" s="92"/>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c r="AA286" s="47"/>
      <c r="AB286" s="47"/>
      <c r="AC286" s="47"/>
      <c r="AD286" s="47"/>
      <c r="AE286" s="47"/>
      <c r="AF286" s="47"/>
      <c r="AG286" s="47"/>
      <c r="AH286" s="47"/>
      <c r="AI286" s="47"/>
      <c r="AJ286" s="47"/>
      <c r="AK286" s="47"/>
      <c r="AL286" s="47"/>
      <c r="AM286" s="47"/>
      <c r="AN286" s="47"/>
      <c r="AO286" s="47"/>
      <c r="AP286" s="47"/>
      <c r="AQ286" s="47"/>
      <c r="AR286" s="47"/>
      <c r="AS286" s="47"/>
      <c r="AT286" s="47"/>
      <c r="AU286" s="47"/>
      <c r="AV286" s="47"/>
      <c r="AW286" s="47"/>
      <c r="AX286" s="47"/>
      <c r="AY286" s="47"/>
    </row>
    <row r="287" spans="1:51" x14ac:dyDescent="0.2">
      <c r="A287" s="92"/>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c r="AA287" s="47"/>
      <c r="AB287" s="47"/>
      <c r="AC287" s="47"/>
      <c r="AD287" s="47"/>
      <c r="AE287" s="47"/>
      <c r="AF287" s="47"/>
      <c r="AG287" s="47"/>
      <c r="AH287" s="47"/>
      <c r="AI287" s="47"/>
      <c r="AJ287" s="47"/>
      <c r="AK287" s="47"/>
      <c r="AL287" s="47"/>
      <c r="AM287" s="47"/>
      <c r="AN287" s="47"/>
      <c r="AO287" s="47"/>
      <c r="AP287" s="47"/>
      <c r="AQ287" s="47"/>
      <c r="AR287" s="47"/>
      <c r="AS287" s="47"/>
      <c r="AT287" s="47"/>
      <c r="AU287" s="47"/>
      <c r="AV287" s="47"/>
      <c r="AW287" s="47"/>
      <c r="AX287" s="47"/>
      <c r="AY287" s="47"/>
    </row>
    <row r="288" spans="1:51" x14ac:dyDescent="0.2">
      <c r="A288" s="92"/>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c r="AA288" s="47"/>
      <c r="AB288" s="47"/>
      <c r="AC288" s="47"/>
      <c r="AD288" s="47"/>
      <c r="AE288" s="47"/>
      <c r="AF288" s="47"/>
      <c r="AG288" s="47"/>
      <c r="AH288" s="47"/>
      <c r="AI288" s="47"/>
      <c r="AJ288" s="47"/>
      <c r="AK288" s="47"/>
      <c r="AL288" s="47"/>
      <c r="AM288" s="47"/>
      <c r="AN288" s="47"/>
      <c r="AO288" s="47"/>
      <c r="AP288" s="47"/>
      <c r="AQ288" s="47"/>
      <c r="AR288" s="47"/>
      <c r="AS288" s="47"/>
      <c r="AT288" s="47"/>
      <c r="AU288" s="47"/>
      <c r="AV288" s="47"/>
      <c r="AW288" s="47"/>
      <c r="AX288" s="47"/>
      <c r="AY288" s="47"/>
    </row>
    <row r="289" spans="1:51" x14ac:dyDescent="0.2">
      <c r="A289" s="92"/>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c r="AA289" s="47"/>
      <c r="AB289" s="47"/>
      <c r="AC289" s="47"/>
      <c r="AD289" s="47"/>
      <c r="AE289" s="47"/>
      <c r="AF289" s="47"/>
      <c r="AG289" s="47"/>
      <c r="AH289" s="47"/>
      <c r="AI289" s="47"/>
      <c r="AJ289" s="47"/>
      <c r="AK289" s="47"/>
      <c r="AL289" s="47"/>
      <c r="AM289" s="47"/>
      <c r="AN289" s="47"/>
      <c r="AO289" s="47"/>
      <c r="AP289" s="47"/>
      <c r="AQ289" s="47"/>
      <c r="AR289" s="47"/>
      <c r="AS289" s="47"/>
      <c r="AT289" s="47"/>
      <c r="AU289" s="47"/>
      <c r="AV289" s="47"/>
      <c r="AW289" s="47"/>
      <c r="AX289" s="47"/>
      <c r="AY289" s="47"/>
    </row>
    <row r="290" spans="1:51" x14ac:dyDescent="0.2">
      <c r="A290" s="92"/>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c r="AA290" s="47"/>
      <c r="AB290" s="47"/>
      <c r="AC290" s="47"/>
      <c r="AD290" s="47"/>
      <c r="AE290" s="47"/>
      <c r="AF290" s="47"/>
      <c r="AG290" s="47"/>
      <c r="AH290" s="47"/>
      <c r="AI290" s="47"/>
      <c r="AJ290" s="47"/>
      <c r="AK290" s="47"/>
      <c r="AL290" s="47"/>
      <c r="AM290" s="47"/>
      <c r="AN290" s="47"/>
      <c r="AO290" s="47"/>
      <c r="AP290" s="47"/>
      <c r="AQ290" s="47"/>
      <c r="AR290" s="47"/>
      <c r="AS290" s="47"/>
      <c r="AT290" s="47"/>
      <c r="AU290" s="47"/>
      <c r="AV290" s="47"/>
      <c r="AW290" s="47"/>
      <c r="AX290" s="47"/>
      <c r="AY290" s="47"/>
    </row>
    <row r="291" spans="1:51" x14ac:dyDescent="0.2">
      <c r="A291" s="92"/>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c r="AA291" s="47"/>
      <c r="AB291" s="47"/>
      <c r="AC291" s="47"/>
      <c r="AD291" s="47"/>
      <c r="AE291" s="47"/>
      <c r="AF291" s="47"/>
      <c r="AG291" s="47"/>
      <c r="AH291" s="47"/>
      <c r="AI291" s="47"/>
      <c r="AJ291" s="47"/>
      <c r="AK291" s="47"/>
      <c r="AL291" s="47"/>
      <c r="AM291" s="47"/>
      <c r="AN291" s="47"/>
      <c r="AO291" s="47"/>
      <c r="AP291" s="47"/>
      <c r="AQ291" s="47"/>
      <c r="AR291" s="47"/>
      <c r="AS291" s="47"/>
      <c r="AT291" s="47"/>
      <c r="AU291" s="47"/>
      <c r="AV291" s="47"/>
      <c r="AW291" s="47"/>
      <c r="AX291" s="47"/>
      <c r="AY291" s="47"/>
    </row>
    <row r="292" spans="1:51" x14ac:dyDescent="0.2">
      <c r="A292" s="92"/>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c r="AA292" s="47"/>
      <c r="AB292" s="47"/>
      <c r="AC292" s="47"/>
      <c r="AD292" s="47"/>
      <c r="AE292" s="47"/>
      <c r="AF292" s="47"/>
      <c r="AG292" s="47"/>
      <c r="AH292" s="47"/>
      <c r="AI292" s="47"/>
      <c r="AJ292" s="47"/>
      <c r="AK292" s="47"/>
      <c r="AL292" s="47"/>
      <c r="AM292" s="47"/>
      <c r="AN292" s="47"/>
      <c r="AO292" s="47"/>
      <c r="AP292" s="47"/>
      <c r="AQ292" s="47"/>
      <c r="AR292" s="47"/>
      <c r="AS292" s="47"/>
      <c r="AT292" s="47"/>
      <c r="AU292" s="47"/>
      <c r="AV292" s="47"/>
      <c r="AW292" s="47"/>
      <c r="AX292" s="47"/>
      <c r="AY292" s="47"/>
    </row>
    <row r="293" spans="1:51" x14ac:dyDescent="0.2">
      <c r="A293" s="92"/>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c r="AA293" s="47"/>
      <c r="AB293" s="47"/>
      <c r="AC293" s="47"/>
      <c r="AD293" s="47"/>
      <c r="AE293" s="47"/>
      <c r="AF293" s="47"/>
      <c r="AG293" s="47"/>
      <c r="AH293" s="47"/>
      <c r="AI293" s="47"/>
      <c r="AJ293" s="47"/>
      <c r="AK293" s="47"/>
      <c r="AL293" s="47"/>
      <c r="AM293" s="47"/>
      <c r="AN293" s="47"/>
      <c r="AO293" s="47"/>
      <c r="AP293" s="47"/>
      <c r="AQ293" s="47"/>
      <c r="AR293" s="47"/>
      <c r="AS293" s="47"/>
      <c r="AT293" s="47"/>
      <c r="AU293" s="47"/>
      <c r="AV293" s="47"/>
      <c r="AW293" s="47"/>
      <c r="AX293" s="47"/>
      <c r="AY293" s="47"/>
    </row>
    <row r="294" spans="1:51" x14ac:dyDescent="0.2">
      <c r="A294" s="92"/>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c r="AA294" s="47"/>
      <c r="AB294" s="47"/>
      <c r="AC294" s="47"/>
      <c r="AD294" s="47"/>
      <c r="AE294" s="47"/>
      <c r="AF294" s="47"/>
      <c r="AG294" s="47"/>
      <c r="AH294" s="47"/>
      <c r="AI294" s="47"/>
      <c r="AJ294" s="47"/>
      <c r="AK294" s="47"/>
      <c r="AL294" s="47"/>
      <c r="AM294" s="47"/>
      <c r="AN294" s="47"/>
      <c r="AO294" s="47"/>
      <c r="AP294" s="47"/>
      <c r="AQ294" s="47"/>
      <c r="AR294" s="47"/>
      <c r="AS294" s="47"/>
      <c r="AT294" s="47"/>
      <c r="AU294" s="47"/>
      <c r="AV294" s="47"/>
      <c r="AW294" s="47"/>
      <c r="AX294" s="47"/>
      <c r="AY294" s="47"/>
    </row>
    <row r="295" spans="1:51" x14ac:dyDescent="0.2">
      <c r="A295" s="92"/>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c r="AA295" s="47"/>
      <c r="AB295" s="47"/>
      <c r="AC295" s="47"/>
      <c r="AD295" s="47"/>
      <c r="AE295" s="47"/>
      <c r="AF295" s="47"/>
      <c r="AG295" s="47"/>
      <c r="AH295" s="47"/>
      <c r="AI295" s="47"/>
      <c r="AJ295" s="47"/>
      <c r="AK295" s="47"/>
      <c r="AL295" s="47"/>
      <c r="AM295" s="47"/>
      <c r="AN295" s="47"/>
      <c r="AO295" s="47"/>
      <c r="AP295" s="47"/>
      <c r="AQ295" s="47"/>
      <c r="AR295" s="47"/>
      <c r="AS295" s="47"/>
      <c r="AT295" s="47"/>
      <c r="AU295" s="47"/>
      <c r="AV295" s="47"/>
      <c r="AW295" s="47"/>
      <c r="AX295" s="47"/>
      <c r="AY295" s="47"/>
    </row>
    <row r="296" spans="1:51" x14ac:dyDescent="0.2">
      <c r="A296" s="92"/>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c r="AB296" s="47"/>
      <c r="AC296" s="47"/>
      <c r="AD296" s="47"/>
      <c r="AE296" s="47"/>
      <c r="AF296" s="47"/>
      <c r="AG296" s="47"/>
      <c r="AH296" s="47"/>
      <c r="AI296" s="47"/>
      <c r="AJ296" s="47"/>
      <c r="AK296" s="47"/>
      <c r="AL296" s="47"/>
      <c r="AM296" s="47"/>
      <c r="AN296" s="47"/>
      <c r="AO296" s="47"/>
      <c r="AP296" s="47"/>
      <c r="AQ296" s="47"/>
      <c r="AR296" s="47"/>
      <c r="AS296" s="47"/>
      <c r="AT296" s="47"/>
      <c r="AU296" s="47"/>
      <c r="AV296" s="47"/>
      <c r="AW296" s="47"/>
      <c r="AX296" s="47"/>
      <c r="AY296" s="47"/>
    </row>
    <row r="297" spans="1:51" x14ac:dyDescent="0.2">
      <c r="A297" s="92"/>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c r="AA297" s="47"/>
      <c r="AB297" s="47"/>
      <c r="AC297" s="47"/>
      <c r="AD297" s="47"/>
      <c r="AE297" s="47"/>
      <c r="AF297" s="47"/>
      <c r="AG297" s="47"/>
      <c r="AH297" s="47"/>
      <c r="AI297" s="47"/>
      <c r="AJ297" s="47"/>
      <c r="AK297" s="47"/>
      <c r="AL297" s="47"/>
      <c r="AM297" s="47"/>
      <c r="AN297" s="47"/>
      <c r="AO297" s="47"/>
      <c r="AP297" s="47"/>
      <c r="AQ297" s="47"/>
      <c r="AR297" s="47"/>
      <c r="AS297" s="47"/>
      <c r="AT297" s="47"/>
      <c r="AU297" s="47"/>
      <c r="AV297" s="47"/>
      <c r="AW297" s="47"/>
      <c r="AX297" s="47"/>
      <c r="AY297" s="47"/>
    </row>
    <row r="298" spans="1:51" x14ac:dyDescent="0.2">
      <c r="A298" s="92"/>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c r="AA298" s="47"/>
      <c r="AB298" s="47"/>
      <c r="AC298" s="47"/>
      <c r="AD298" s="47"/>
      <c r="AE298" s="47"/>
      <c r="AF298" s="47"/>
      <c r="AG298" s="47"/>
      <c r="AH298" s="47"/>
      <c r="AI298" s="47"/>
      <c r="AJ298" s="47"/>
      <c r="AK298" s="47"/>
      <c r="AL298" s="47"/>
      <c r="AM298" s="47"/>
      <c r="AN298" s="47"/>
      <c r="AO298" s="47"/>
      <c r="AP298" s="47"/>
      <c r="AQ298" s="47"/>
      <c r="AR298" s="47"/>
      <c r="AS298" s="47"/>
      <c r="AT298" s="47"/>
      <c r="AU298" s="47"/>
      <c r="AV298" s="47"/>
      <c r="AW298" s="47"/>
      <c r="AX298" s="47"/>
      <c r="AY298" s="47"/>
    </row>
    <row r="299" spans="1:51" x14ac:dyDescent="0.2">
      <c r="A299" s="92"/>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c r="AA299" s="47"/>
      <c r="AB299" s="47"/>
      <c r="AC299" s="47"/>
      <c r="AD299" s="47"/>
      <c r="AE299" s="47"/>
      <c r="AF299" s="47"/>
      <c r="AG299" s="47"/>
      <c r="AH299" s="47"/>
      <c r="AI299" s="47"/>
      <c r="AJ299" s="47"/>
      <c r="AK299" s="47"/>
      <c r="AL299" s="47"/>
      <c r="AM299" s="47"/>
      <c r="AN299" s="47"/>
      <c r="AO299" s="47"/>
      <c r="AP299" s="47"/>
      <c r="AQ299" s="47"/>
      <c r="AR299" s="47"/>
      <c r="AS299" s="47"/>
      <c r="AT299" s="47"/>
      <c r="AU299" s="47"/>
      <c r="AV299" s="47"/>
      <c r="AW299" s="47"/>
      <c r="AX299" s="47"/>
      <c r="AY299" s="47"/>
    </row>
    <row r="300" spans="1:51" x14ac:dyDescent="0.2">
      <c r="A300" s="92"/>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c r="AA300" s="47"/>
      <c r="AB300" s="47"/>
      <c r="AC300" s="47"/>
      <c r="AD300" s="47"/>
      <c r="AE300" s="47"/>
      <c r="AF300" s="47"/>
      <c r="AG300" s="47"/>
      <c r="AH300" s="47"/>
      <c r="AI300" s="47"/>
      <c r="AJ300" s="47"/>
      <c r="AK300" s="47"/>
      <c r="AL300" s="47"/>
      <c r="AM300" s="47"/>
      <c r="AN300" s="47"/>
      <c r="AO300" s="47"/>
      <c r="AP300" s="47"/>
      <c r="AQ300" s="47"/>
      <c r="AR300" s="47"/>
      <c r="AS300" s="47"/>
      <c r="AT300" s="47"/>
      <c r="AU300" s="47"/>
      <c r="AV300" s="47"/>
      <c r="AW300" s="47"/>
      <c r="AX300" s="47"/>
      <c r="AY300" s="47"/>
    </row>
    <row r="301" spans="1:51" x14ac:dyDescent="0.2">
      <c r="A301" s="92"/>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c r="AA301" s="47"/>
      <c r="AB301" s="47"/>
      <c r="AC301" s="47"/>
      <c r="AD301" s="47"/>
      <c r="AE301" s="47"/>
      <c r="AF301" s="47"/>
      <c r="AG301" s="47"/>
      <c r="AH301" s="47"/>
      <c r="AI301" s="47"/>
      <c r="AJ301" s="47"/>
      <c r="AK301" s="47"/>
      <c r="AL301" s="47"/>
      <c r="AM301" s="47"/>
      <c r="AN301" s="47"/>
      <c r="AO301" s="47"/>
      <c r="AP301" s="47"/>
      <c r="AQ301" s="47"/>
      <c r="AR301" s="47"/>
      <c r="AS301" s="47"/>
      <c r="AT301" s="47"/>
      <c r="AU301" s="47"/>
      <c r="AV301" s="47"/>
      <c r="AW301" s="47"/>
      <c r="AX301" s="47"/>
      <c r="AY301" s="47"/>
    </row>
    <row r="302" spans="1:51" x14ac:dyDescent="0.2">
      <c r="A302" s="92"/>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c r="AA302" s="47"/>
      <c r="AB302" s="47"/>
      <c r="AC302" s="47"/>
      <c r="AD302" s="47"/>
      <c r="AE302" s="47"/>
      <c r="AF302" s="47"/>
      <c r="AG302" s="47"/>
      <c r="AH302" s="47"/>
      <c r="AI302" s="47"/>
      <c r="AJ302" s="47"/>
      <c r="AK302" s="47"/>
      <c r="AL302" s="47"/>
      <c r="AM302" s="47"/>
      <c r="AN302" s="47"/>
      <c r="AO302" s="47"/>
      <c r="AP302" s="47"/>
      <c r="AQ302" s="47"/>
      <c r="AR302" s="47"/>
      <c r="AS302" s="47"/>
      <c r="AT302" s="47"/>
      <c r="AU302" s="47"/>
      <c r="AV302" s="47"/>
      <c r="AW302" s="47"/>
      <c r="AX302" s="47"/>
      <c r="AY302" s="47"/>
    </row>
    <row r="303" spans="1:51" x14ac:dyDescent="0.2">
      <c r="A303" s="92"/>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c r="AA303" s="47"/>
      <c r="AB303" s="47"/>
      <c r="AC303" s="47"/>
      <c r="AD303" s="47"/>
      <c r="AE303" s="47"/>
      <c r="AF303" s="47"/>
      <c r="AG303" s="47"/>
      <c r="AH303" s="47"/>
      <c r="AI303" s="47"/>
      <c r="AJ303" s="47"/>
      <c r="AK303" s="47"/>
      <c r="AL303" s="47"/>
      <c r="AM303" s="47"/>
      <c r="AN303" s="47"/>
      <c r="AO303" s="47"/>
      <c r="AP303" s="47"/>
      <c r="AQ303" s="47"/>
      <c r="AR303" s="47"/>
      <c r="AS303" s="47"/>
      <c r="AT303" s="47"/>
      <c r="AU303" s="47"/>
      <c r="AV303" s="47"/>
      <c r="AW303" s="47"/>
      <c r="AX303" s="47"/>
      <c r="AY303" s="47"/>
    </row>
    <row r="304" spans="1:51" x14ac:dyDescent="0.2">
      <c r="A304" s="92"/>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c r="AA304" s="47"/>
      <c r="AB304" s="47"/>
      <c r="AC304" s="47"/>
      <c r="AD304" s="47"/>
      <c r="AE304" s="47"/>
      <c r="AF304" s="47"/>
      <c r="AG304" s="47"/>
      <c r="AH304" s="47"/>
      <c r="AI304" s="47"/>
      <c r="AJ304" s="47"/>
      <c r="AK304" s="47"/>
      <c r="AL304" s="47"/>
      <c r="AM304" s="47"/>
      <c r="AN304" s="47"/>
      <c r="AO304" s="47"/>
      <c r="AP304" s="47"/>
      <c r="AQ304" s="47"/>
      <c r="AR304" s="47"/>
      <c r="AS304" s="47"/>
      <c r="AT304" s="47"/>
      <c r="AU304" s="47"/>
      <c r="AV304" s="47"/>
      <c r="AW304" s="47"/>
      <c r="AX304" s="47"/>
      <c r="AY304" s="47"/>
    </row>
    <row r="305" spans="1:51" x14ac:dyDescent="0.2">
      <c r="A305" s="92"/>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c r="AA305" s="47"/>
      <c r="AB305" s="47"/>
      <c r="AC305" s="47"/>
      <c r="AD305" s="47"/>
      <c r="AE305" s="47"/>
      <c r="AF305" s="47"/>
      <c r="AG305" s="47"/>
      <c r="AH305" s="47"/>
      <c r="AI305" s="47"/>
      <c r="AJ305" s="47"/>
      <c r="AK305" s="47"/>
      <c r="AL305" s="47"/>
      <c r="AM305" s="47"/>
      <c r="AN305" s="47"/>
      <c r="AO305" s="47"/>
      <c r="AP305" s="47"/>
      <c r="AQ305" s="47"/>
      <c r="AR305" s="47"/>
      <c r="AS305" s="47"/>
      <c r="AT305" s="47"/>
      <c r="AU305" s="47"/>
      <c r="AV305" s="47"/>
      <c r="AW305" s="47"/>
      <c r="AX305" s="47"/>
      <c r="AY305" s="47"/>
    </row>
    <row r="306" spans="1:51" x14ac:dyDescent="0.2">
      <c r="A306" s="92"/>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c r="AA306" s="47"/>
      <c r="AB306" s="47"/>
      <c r="AC306" s="47"/>
      <c r="AD306" s="47"/>
      <c r="AE306" s="47"/>
      <c r="AF306" s="47"/>
      <c r="AG306" s="47"/>
      <c r="AH306" s="47"/>
      <c r="AI306" s="47"/>
      <c r="AJ306" s="47"/>
      <c r="AK306" s="47"/>
      <c r="AL306" s="47"/>
      <c r="AM306" s="47"/>
      <c r="AN306" s="47"/>
      <c r="AO306" s="47"/>
      <c r="AP306" s="47"/>
      <c r="AQ306" s="47"/>
      <c r="AR306" s="47"/>
      <c r="AS306" s="47"/>
      <c r="AT306" s="47"/>
      <c r="AU306" s="47"/>
      <c r="AV306" s="47"/>
      <c r="AW306" s="47"/>
      <c r="AX306" s="47"/>
      <c r="AY306" s="47"/>
    </row>
    <row r="307" spans="1:51" x14ac:dyDescent="0.2">
      <c r="A307" s="92"/>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c r="AA307" s="47"/>
      <c r="AB307" s="47"/>
      <c r="AC307" s="47"/>
      <c r="AD307" s="47"/>
      <c r="AE307" s="47"/>
      <c r="AF307" s="47"/>
      <c r="AG307" s="47"/>
      <c r="AH307" s="47"/>
      <c r="AI307" s="47"/>
      <c r="AJ307" s="47"/>
      <c r="AK307" s="47"/>
      <c r="AL307" s="47"/>
      <c r="AM307" s="47"/>
      <c r="AN307" s="47"/>
      <c r="AO307" s="47"/>
      <c r="AP307" s="47"/>
      <c r="AQ307" s="47"/>
      <c r="AR307" s="47"/>
      <c r="AS307" s="47"/>
      <c r="AT307" s="47"/>
      <c r="AU307" s="47"/>
      <c r="AV307" s="47"/>
      <c r="AW307" s="47"/>
      <c r="AX307" s="47"/>
      <c r="AY307" s="47"/>
    </row>
    <row r="308" spans="1:51" x14ac:dyDescent="0.2">
      <c r="A308" s="92"/>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c r="AA308" s="47"/>
      <c r="AB308" s="47"/>
      <c r="AC308" s="47"/>
      <c r="AD308" s="47"/>
      <c r="AE308" s="47"/>
      <c r="AF308" s="47"/>
      <c r="AG308" s="47"/>
      <c r="AH308" s="47"/>
      <c r="AI308" s="47"/>
      <c r="AJ308" s="47"/>
      <c r="AK308" s="47"/>
      <c r="AL308" s="47"/>
      <c r="AM308" s="47"/>
      <c r="AN308" s="47"/>
      <c r="AO308" s="47"/>
      <c r="AP308" s="47"/>
      <c r="AQ308" s="47"/>
      <c r="AR308" s="47"/>
      <c r="AS308" s="47"/>
      <c r="AT308" s="47"/>
      <c r="AU308" s="47"/>
      <c r="AV308" s="47"/>
      <c r="AW308" s="47"/>
      <c r="AX308" s="47"/>
      <c r="AY308" s="47"/>
    </row>
    <row r="309" spans="1:51" x14ac:dyDescent="0.2">
      <c r="A309" s="92"/>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c r="AA309" s="47"/>
      <c r="AB309" s="47"/>
      <c r="AC309" s="47"/>
      <c r="AD309" s="47"/>
      <c r="AE309" s="47"/>
      <c r="AF309" s="47"/>
      <c r="AG309" s="47"/>
      <c r="AH309" s="47"/>
      <c r="AI309" s="47"/>
      <c r="AJ309" s="47"/>
      <c r="AK309" s="47"/>
      <c r="AL309" s="47"/>
      <c r="AM309" s="47"/>
      <c r="AN309" s="47"/>
      <c r="AO309" s="47"/>
      <c r="AP309" s="47"/>
      <c r="AQ309" s="47"/>
      <c r="AR309" s="47"/>
      <c r="AS309" s="47"/>
      <c r="AT309" s="47"/>
      <c r="AU309" s="47"/>
      <c r="AV309" s="47"/>
      <c r="AW309" s="47"/>
      <c r="AX309" s="47"/>
      <c r="AY309" s="47"/>
    </row>
    <row r="310" spans="1:51" x14ac:dyDescent="0.2">
      <c r="A310" s="92"/>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c r="AA310" s="47"/>
      <c r="AB310" s="47"/>
      <c r="AC310" s="47"/>
      <c r="AD310" s="47"/>
      <c r="AE310" s="47"/>
      <c r="AF310" s="47"/>
      <c r="AG310" s="47"/>
      <c r="AH310" s="47"/>
      <c r="AI310" s="47"/>
      <c r="AJ310" s="47"/>
      <c r="AK310" s="47"/>
      <c r="AL310" s="47"/>
      <c r="AM310" s="47"/>
      <c r="AN310" s="47"/>
      <c r="AO310" s="47"/>
      <c r="AP310" s="47"/>
      <c r="AQ310" s="47"/>
      <c r="AR310" s="47"/>
      <c r="AS310" s="47"/>
      <c r="AT310" s="47"/>
      <c r="AU310" s="47"/>
      <c r="AV310" s="47"/>
      <c r="AW310" s="47"/>
      <c r="AX310" s="47"/>
      <c r="AY310" s="47"/>
    </row>
    <row r="311" spans="1:51" x14ac:dyDescent="0.2">
      <c r="A311" s="92"/>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c r="AA311" s="47"/>
      <c r="AB311" s="47"/>
      <c r="AC311" s="47"/>
      <c r="AD311" s="47"/>
      <c r="AE311" s="47"/>
      <c r="AF311" s="47"/>
      <c r="AG311" s="47"/>
      <c r="AH311" s="47"/>
      <c r="AI311" s="47"/>
      <c r="AJ311" s="47"/>
      <c r="AK311" s="47"/>
      <c r="AL311" s="47"/>
      <c r="AM311" s="47"/>
      <c r="AN311" s="47"/>
      <c r="AO311" s="47"/>
      <c r="AP311" s="47"/>
      <c r="AQ311" s="47"/>
      <c r="AR311" s="47"/>
      <c r="AS311" s="47"/>
      <c r="AT311" s="47"/>
      <c r="AU311" s="47"/>
      <c r="AV311" s="47"/>
      <c r="AW311" s="47"/>
      <c r="AX311" s="47"/>
      <c r="AY311" s="47"/>
    </row>
    <row r="312" spans="1:51" x14ac:dyDescent="0.2">
      <c r="A312" s="92"/>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c r="AA312" s="47"/>
      <c r="AB312" s="47"/>
      <c r="AC312" s="47"/>
      <c r="AD312" s="47"/>
      <c r="AE312" s="47"/>
      <c r="AF312" s="47"/>
      <c r="AG312" s="47"/>
      <c r="AH312" s="47"/>
      <c r="AI312" s="47"/>
      <c r="AJ312" s="47"/>
      <c r="AK312" s="47"/>
      <c r="AL312" s="47"/>
      <c r="AM312" s="47"/>
      <c r="AN312" s="47"/>
      <c r="AO312" s="47"/>
      <c r="AP312" s="47"/>
      <c r="AQ312" s="47"/>
      <c r="AR312" s="47"/>
      <c r="AS312" s="47"/>
      <c r="AT312" s="47"/>
      <c r="AU312" s="47"/>
      <c r="AV312" s="47"/>
      <c r="AW312" s="47"/>
      <c r="AX312" s="47"/>
      <c r="AY312" s="47"/>
    </row>
    <row r="313" spans="1:51" x14ac:dyDescent="0.2">
      <c r="A313" s="92"/>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c r="AA313" s="47"/>
      <c r="AB313" s="47"/>
      <c r="AC313" s="47"/>
      <c r="AD313" s="47"/>
      <c r="AE313" s="47"/>
      <c r="AF313" s="47"/>
      <c r="AG313" s="47"/>
      <c r="AH313" s="47"/>
      <c r="AI313" s="47"/>
      <c r="AJ313" s="47"/>
      <c r="AK313" s="47"/>
      <c r="AL313" s="47"/>
      <c r="AM313" s="47"/>
      <c r="AN313" s="47"/>
      <c r="AO313" s="47"/>
      <c r="AP313" s="47"/>
      <c r="AQ313" s="47"/>
      <c r="AR313" s="47"/>
      <c r="AS313" s="47"/>
      <c r="AT313" s="47"/>
      <c r="AU313" s="47"/>
      <c r="AV313" s="47"/>
      <c r="AW313" s="47"/>
      <c r="AX313" s="47"/>
      <c r="AY313" s="47"/>
    </row>
    <row r="314" spans="1:51" x14ac:dyDescent="0.2">
      <c r="A314" s="92"/>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c r="AA314" s="47"/>
      <c r="AB314" s="47"/>
      <c r="AC314" s="47"/>
      <c r="AD314" s="47"/>
      <c r="AE314" s="47"/>
      <c r="AF314" s="47"/>
      <c r="AG314" s="47"/>
      <c r="AH314" s="47"/>
      <c r="AI314" s="47"/>
      <c r="AJ314" s="47"/>
      <c r="AK314" s="47"/>
      <c r="AL314" s="47"/>
      <c r="AM314" s="47"/>
      <c r="AN314" s="47"/>
      <c r="AO314" s="47"/>
      <c r="AP314" s="47"/>
      <c r="AQ314" s="47"/>
      <c r="AR314" s="47"/>
      <c r="AS314" s="47"/>
      <c r="AT314" s="47"/>
      <c r="AU314" s="47"/>
      <c r="AV314" s="47"/>
      <c r="AW314" s="47"/>
      <c r="AX314" s="47"/>
      <c r="AY314" s="47"/>
    </row>
    <row r="315" spans="1:51" x14ac:dyDescent="0.2">
      <c r="A315" s="92"/>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c r="AA315" s="47"/>
      <c r="AB315" s="47"/>
      <c r="AC315" s="47"/>
      <c r="AD315" s="47"/>
      <c r="AE315" s="47"/>
      <c r="AF315" s="47"/>
      <c r="AG315" s="47"/>
      <c r="AH315" s="47"/>
      <c r="AI315" s="47"/>
      <c r="AJ315" s="47"/>
      <c r="AK315" s="47"/>
      <c r="AL315" s="47"/>
      <c r="AM315" s="47"/>
      <c r="AN315" s="47"/>
      <c r="AO315" s="47"/>
      <c r="AP315" s="47"/>
      <c r="AQ315" s="47"/>
      <c r="AR315" s="47"/>
      <c r="AS315" s="47"/>
      <c r="AT315" s="47"/>
      <c r="AU315" s="47"/>
      <c r="AV315" s="47"/>
      <c r="AW315" s="47"/>
      <c r="AX315" s="47"/>
      <c r="AY315" s="47"/>
    </row>
    <row r="316" spans="1:51" x14ac:dyDescent="0.2">
      <c r="A316" s="92"/>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c r="AA316" s="47"/>
      <c r="AB316" s="47"/>
      <c r="AC316" s="47"/>
      <c r="AD316" s="47"/>
      <c r="AE316" s="47"/>
      <c r="AF316" s="47"/>
      <c r="AG316" s="47"/>
      <c r="AH316" s="47"/>
      <c r="AI316" s="47"/>
      <c r="AJ316" s="47"/>
      <c r="AK316" s="47"/>
      <c r="AL316" s="47"/>
      <c r="AM316" s="47"/>
      <c r="AN316" s="47"/>
      <c r="AO316" s="47"/>
      <c r="AP316" s="47"/>
      <c r="AQ316" s="47"/>
      <c r="AR316" s="47"/>
      <c r="AS316" s="47"/>
      <c r="AT316" s="47"/>
      <c r="AU316" s="47"/>
      <c r="AV316" s="47"/>
      <c r="AW316" s="47"/>
      <c r="AX316" s="47"/>
      <c r="AY316" s="47"/>
    </row>
    <row r="317" spans="1:51" x14ac:dyDescent="0.2">
      <c r="A317" s="92"/>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c r="AA317" s="47"/>
      <c r="AB317" s="47"/>
      <c r="AC317" s="47"/>
      <c r="AD317" s="47"/>
      <c r="AE317" s="47"/>
      <c r="AF317" s="47"/>
      <c r="AG317" s="47"/>
      <c r="AH317" s="47"/>
      <c r="AI317" s="47"/>
      <c r="AJ317" s="47"/>
      <c r="AK317" s="47"/>
      <c r="AL317" s="47"/>
      <c r="AM317" s="47"/>
      <c r="AN317" s="47"/>
      <c r="AO317" s="47"/>
      <c r="AP317" s="47"/>
      <c r="AQ317" s="47"/>
      <c r="AR317" s="47"/>
      <c r="AS317" s="47"/>
      <c r="AT317" s="47"/>
      <c r="AU317" s="47"/>
      <c r="AV317" s="47"/>
      <c r="AW317" s="47"/>
      <c r="AX317" s="47"/>
      <c r="AY317" s="47"/>
    </row>
    <row r="318" spans="1:51" x14ac:dyDescent="0.2">
      <c r="A318" s="92"/>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c r="AA318" s="47"/>
      <c r="AB318" s="47"/>
      <c r="AC318" s="47"/>
      <c r="AD318" s="47"/>
      <c r="AE318" s="47"/>
      <c r="AF318" s="47"/>
      <c r="AG318" s="47"/>
      <c r="AH318" s="47"/>
      <c r="AI318" s="47"/>
      <c r="AJ318" s="47"/>
      <c r="AK318" s="47"/>
      <c r="AL318" s="47"/>
      <c r="AM318" s="47"/>
      <c r="AN318" s="47"/>
      <c r="AO318" s="47"/>
      <c r="AP318" s="47"/>
      <c r="AQ318" s="47"/>
      <c r="AR318" s="47"/>
      <c r="AS318" s="47"/>
      <c r="AT318" s="47"/>
      <c r="AU318" s="47"/>
      <c r="AV318" s="47"/>
      <c r="AW318" s="47"/>
      <c r="AX318" s="47"/>
      <c r="AY318" s="47"/>
    </row>
    <row r="319" spans="1:51" x14ac:dyDescent="0.2">
      <c r="A319" s="92"/>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c r="AA319" s="47"/>
      <c r="AB319" s="47"/>
      <c r="AC319" s="47"/>
      <c r="AD319" s="47"/>
      <c r="AE319" s="47"/>
      <c r="AF319" s="47"/>
      <c r="AG319" s="47"/>
      <c r="AH319" s="47"/>
      <c r="AI319" s="47"/>
      <c r="AJ319" s="47"/>
      <c r="AK319" s="47"/>
      <c r="AL319" s="47"/>
      <c r="AM319" s="47"/>
      <c r="AN319" s="47"/>
      <c r="AO319" s="47"/>
      <c r="AP319" s="47"/>
      <c r="AQ319" s="47"/>
      <c r="AR319" s="47"/>
      <c r="AS319" s="47"/>
      <c r="AT319" s="47"/>
      <c r="AU319" s="47"/>
      <c r="AV319" s="47"/>
      <c r="AW319" s="47"/>
      <c r="AX319" s="47"/>
      <c r="AY319" s="47"/>
    </row>
    <row r="320" spans="1:51" x14ac:dyDescent="0.2">
      <c r="A320" s="92"/>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c r="AA320" s="47"/>
      <c r="AB320" s="47"/>
      <c r="AC320" s="47"/>
      <c r="AD320" s="47"/>
      <c r="AE320" s="47"/>
      <c r="AF320" s="47"/>
      <c r="AG320" s="47"/>
      <c r="AH320" s="47"/>
      <c r="AI320" s="47"/>
      <c r="AJ320" s="47"/>
      <c r="AK320" s="47"/>
      <c r="AL320" s="47"/>
      <c r="AM320" s="47"/>
      <c r="AN320" s="47"/>
      <c r="AO320" s="47"/>
      <c r="AP320" s="47"/>
      <c r="AQ320" s="47"/>
      <c r="AR320" s="47"/>
      <c r="AS320" s="47"/>
      <c r="AT320" s="47"/>
      <c r="AU320" s="47"/>
      <c r="AV320" s="47"/>
      <c r="AW320" s="47"/>
      <c r="AX320" s="47"/>
      <c r="AY320" s="47"/>
    </row>
    <row r="321" spans="1:51" x14ac:dyDescent="0.2">
      <c r="A321" s="92"/>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c r="AA321" s="47"/>
      <c r="AB321" s="47"/>
      <c r="AC321" s="47"/>
      <c r="AD321" s="47"/>
      <c r="AE321" s="47"/>
      <c r="AF321" s="47"/>
      <c r="AG321" s="47"/>
      <c r="AH321" s="47"/>
      <c r="AI321" s="47"/>
      <c r="AJ321" s="47"/>
      <c r="AK321" s="47"/>
      <c r="AL321" s="47"/>
      <c r="AM321" s="47"/>
      <c r="AN321" s="47"/>
      <c r="AO321" s="47"/>
      <c r="AP321" s="47"/>
      <c r="AQ321" s="47"/>
      <c r="AR321" s="47"/>
      <c r="AS321" s="47"/>
      <c r="AT321" s="47"/>
      <c r="AU321" s="47"/>
      <c r="AV321" s="47"/>
      <c r="AW321" s="47"/>
      <c r="AX321" s="47"/>
      <c r="AY321" s="47"/>
    </row>
    <row r="322" spans="1:51" x14ac:dyDescent="0.2">
      <c r="A322" s="92"/>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c r="AA322" s="47"/>
      <c r="AB322" s="47"/>
      <c r="AC322" s="47"/>
      <c r="AD322" s="47"/>
      <c r="AE322" s="47"/>
      <c r="AF322" s="47"/>
      <c r="AG322" s="47"/>
      <c r="AH322" s="47"/>
      <c r="AI322" s="47"/>
      <c r="AJ322" s="47"/>
      <c r="AK322" s="47"/>
      <c r="AL322" s="47"/>
      <c r="AM322" s="47"/>
      <c r="AN322" s="47"/>
      <c r="AO322" s="47"/>
      <c r="AP322" s="47"/>
      <c r="AQ322" s="47"/>
      <c r="AR322" s="47"/>
      <c r="AS322" s="47"/>
      <c r="AT322" s="47"/>
      <c r="AU322" s="47"/>
      <c r="AV322" s="47"/>
      <c r="AW322" s="47"/>
      <c r="AX322" s="47"/>
      <c r="AY322" s="47"/>
    </row>
    <row r="323" spans="1:51" x14ac:dyDescent="0.2">
      <c r="A323" s="92"/>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c r="AA323" s="47"/>
      <c r="AB323" s="47"/>
      <c r="AC323" s="47"/>
      <c r="AD323" s="47"/>
      <c r="AE323" s="47"/>
      <c r="AF323" s="47"/>
      <c r="AG323" s="47"/>
      <c r="AH323" s="47"/>
      <c r="AI323" s="47"/>
      <c r="AJ323" s="47"/>
      <c r="AK323" s="47"/>
      <c r="AL323" s="47"/>
      <c r="AM323" s="47"/>
      <c r="AN323" s="47"/>
      <c r="AO323" s="47"/>
      <c r="AP323" s="47"/>
      <c r="AQ323" s="47"/>
      <c r="AR323" s="47"/>
      <c r="AS323" s="47"/>
      <c r="AT323" s="47"/>
      <c r="AU323" s="47"/>
      <c r="AV323" s="47"/>
      <c r="AW323" s="47"/>
      <c r="AX323" s="47"/>
      <c r="AY323" s="47"/>
    </row>
    <row r="324" spans="1:51" x14ac:dyDescent="0.2">
      <c r="A324" s="92"/>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c r="AA324" s="47"/>
      <c r="AB324" s="47"/>
      <c r="AC324" s="47"/>
      <c r="AD324" s="47"/>
      <c r="AE324" s="47"/>
      <c r="AF324" s="47"/>
      <c r="AG324" s="47"/>
      <c r="AH324" s="47"/>
      <c r="AI324" s="47"/>
      <c r="AJ324" s="47"/>
      <c r="AK324" s="47"/>
      <c r="AL324" s="47"/>
      <c r="AM324" s="47"/>
      <c r="AN324" s="47"/>
      <c r="AO324" s="47"/>
      <c r="AP324" s="47"/>
      <c r="AQ324" s="47"/>
      <c r="AR324" s="47"/>
      <c r="AS324" s="47"/>
      <c r="AT324" s="47"/>
      <c r="AU324" s="47"/>
      <c r="AV324" s="47"/>
      <c r="AW324" s="47"/>
      <c r="AX324" s="47"/>
      <c r="AY324" s="47"/>
    </row>
    <row r="325" spans="1:51" x14ac:dyDescent="0.2">
      <c r="A325" s="92"/>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c r="AA325" s="47"/>
      <c r="AB325" s="47"/>
      <c r="AC325" s="47"/>
      <c r="AD325" s="47"/>
      <c r="AE325" s="47"/>
      <c r="AF325" s="47"/>
      <c r="AG325" s="47"/>
      <c r="AH325" s="47"/>
      <c r="AI325" s="47"/>
      <c r="AJ325" s="47"/>
      <c r="AK325" s="47"/>
      <c r="AL325" s="47"/>
      <c r="AM325" s="47"/>
      <c r="AN325" s="47"/>
      <c r="AO325" s="47"/>
      <c r="AP325" s="47"/>
      <c r="AQ325" s="47"/>
      <c r="AR325" s="47"/>
      <c r="AS325" s="47"/>
      <c r="AT325" s="47"/>
      <c r="AU325" s="47"/>
      <c r="AV325" s="47"/>
      <c r="AW325" s="47"/>
      <c r="AX325" s="47"/>
      <c r="AY325" s="47"/>
    </row>
    <row r="326" spans="1:51" x14ac:dyDescent="0.2">
      <c r="A326" s="92"/>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c r="AA326" s="47"/>
      <c r="AB326" s="47"/>
      <c r="AC326" s="47"/>
      <c r="AD326" s="47"/>
      <c r="AE326" s="47"/>
      <c r="AF326" s="47"/>
      <c r="AG326" s="47"/>
      <c r="AH326" s="47"/>
      <c r="AI326" s="47"/>
      <c r="AJ326" s="47"/>
      <c r="AK326" s="47"/>
      <c r="AL326" s="47"/>
      <c r="AM326" s="47"/>
      <c r="AN326" s="47"/>
      <c r="AO326" s="47"/>
      <c r="AP326" s="47"/>
      <c r="AQ326" s="47"/>
      <c r="AR326" s="47"/>
      <c r="AS326" s="47"/>
      <c r="AT326" s="47"/>
      <c r="AU326" s="47"/>
      <c r="AV326" s="47"/>
      <c r="AW326" s="47"/>
      <c r="AX326" s="47"/>
      <c r="AY326" s="47"/>
    </row>
    <row r="327" spans="1:51" x14ac:dyDescent="0.2">
      <c r="A327" s="92"/>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c r="AA327" s="47"/>
      <c r="AB327" s="47"/>
      <c r="AC327" s="47"/>
      <c r="AD327" s="47"/>
      <c r="AE327" s="47"/>
      <c r="AF327" s="47"/>
      <c r="AG327" s="47"/>
      <c r="AH327" s="47"/>
      <c r="AI327" s="47"/>
      <c r="AJ327" s="47"/>
      <c r="AK327" s="47"/>
      <c r="AL327" s="47"/>
      <c r="AM327" s="47"/>
      <c r="AN327" s="47"/>
      <c r="AO327" s="47"/>
      <c r="AP327" s="47"/>
      <c r="AQ327" s="47"/>
      <c r="AR327" s="47"/>
      <c r="AS327" s="47"/>
      <c r="AT327" s="47"/>
      <c r="AU327" s="47"/>
      <c r="AV327" s="47"/>
      <c r="AW327" s="47"/>
      <c r="AX327" s="47"/>
      <c r="AY327" s="47"/>
    </row>
    <row r="328" spans="1:51" x14ac:dyDescent="0.2">
      <c r="A328" s="92"/>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c r="AA328" s="47"/>
      <c r="AB328" s="47"/>
      <c r="AC328" s="47"/>
      <c r="AD328" s="47"/>
      <c r="AE328" s="47"/>
      <c r="AF328" s="47"/>
      <c r="AG328" s="47"/>
      <c r="AH328" s="47"/>
      <c r="AI328" s="47"/>
      <c r="AJ328" s="47"/>
      <c r="AK328" s="47"/>
      <c r="AL328" s="47"/>
      <c r="AM328" s="47"/>
      <c r="AN328" s="47"/>
      <c r="AO328" s="47"/>
      <c r="AP328" s="47"/>
      <c r="AQ328" s="47"/>
      <c r="AR328" s="47"/>
      <c r="AS328" s="47"/>
      <c r="AT328" s="47"/>
      <c r="AU328" s="47"/>
      <c r="AV328" s="47"/>
      <c r="AW328" s="47"/>
      <c r="AX328" s="47"/>
      <c r="AY328" s="47"/>
    </row>
    <row r="329" spans="1:51" x14ac:dyDescent="0.2">
      <c r="A329" s="92"/>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c r="AA329" s="47"/>
      <c r="AB329" s="47"/>
      <c r="AC329" s="47"/>
      <c r="AD329" s="47"/>
      <c r="AE329" s="47"/>
      <c r="AF329" s="47"/>
      <c r="AG329" s="47"/>
      <c r="AH329" s="47"/>
      <c r="AI329" s="47"/>
      <c r="AJ329" s="47"/>
      <c r="AK329" s="47"/>
      <c r="AL329" s="47"/>
      <c r="AM329" s="47"/>
      <c r="AN329" s="47"/>
      <c r="AO329" s="47"/>
      <c r="AP329" s="47"/>
      <c r="AQ329" s="47"/>
      <c r="AR329" s="47"/>
      <c r="AS329" s="47"/>
      <c r="AT329" s="47"/>
      <c r="AU329" s="47"/>
      <c r="AV329" s="47"/>
      <c r="AW329" s="47"/>
      <c r="AX329" s="47"/>
      <c r="AY329" s="47"/>
    </row>
    <row r="330" spans="1:51" x14ac:dyDescent="0.2">
      <c r="A330" s="92"/>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c r="AA330" s="47"/>
      <c r="AB330" s="47"/>
      <c r="AC330" s="47"/>
      <c r="AD330" s="47"/>
      <c r="AE330" s="47"/>
      <c r="AF330" s="47"/>
      <c r="AG330" s="47"/>
      <c r="AH330" s="47"/>
      <c r="AI330" s="47"/>
      <c r="AJ330" s="47"/>
      <c r="AK330" s="47"/>
      <c r="AL330" s="47"/>
      <c r="AM330" s="47"/>
      <c r="AN330" s="47"/>
      <c r="AO330" s="47"/>
      <c r="AP330" s="47"/>
      <c r="AQ330" s="47"/>
      <c r="AR330" s="47"/>
      <c r="AS330" s="47"/>
      <c r="AT330" s="47"/>
      <c r="AU330" s="47"/>
      <c r="AV330" s="47"/>
      <c r="AW330" s="47"/>
      <c r="AX330" s="47"/>
      <c r="AY330" s="47"/>
    </row>
    <row r="331" spans="1:51" x14ac:dyDescent="0.2">
      <c r="A331" s="92"/>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c r="AA331" s="47"/>
      <c r="AB331" s="47"/>
      <c r="AC331" s="47"/>
      <c r="AD331" s="47"/>
      <c r="AE331" s="47"/>
      <c r="AF331" s="47"/>
      <c r="AG331" s="47"/>
      <c r="AH331" s="47"/>
      <c r="AI331" s="47"/>
      <c r="AJ331" s="47"/>
      <c r="AK331" s="47"/>
      <c r="AL331" s="47"/>
      <c r="AM331" s="47"/>
      <c r="AN331" s="47"/>
      <c r="AO331" s="47"/>
      <c r="AP331" s="47"/>
      <c r="AQ331" s="47"/>
      <c r="AR331" s="47"/>
      <c r="AS331" s="47"/>
      <c r="AT331" s="47"/>
      <c r="AU331" s="47"/>
      <c r="AV331" s="47"/>
      <c r="AW331" s="47"/>
      <c r="AX331" s="47"/>
      <c r="AY331" s="47"/>
    </row>
    <row r="332" spans="1:51" x14ac:dyDescent="0.2">
      <c r="A332" s="92"/>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c r="AA332" s="47"/>
      <c r="AB332" s="47"/>
      <c r="AC332" s="47"/>
      <c r="AD332" s="47"/>
      <c r="AE332" s="47"/>
      <c r="AF332" s="47"/>
      <c r="AG332" s="47"/>
      <c r="AH332" s="47"/>
      <c r="AI332" s="47"/>
      <c r="AJ332" s="47"/>
      <c r="AK332" s="47"/>
      <c r="AL332" s="47"/>
      <c r="AM332" s="47"/>
      <c r="AN332" s="47"/>
      <c r="AO332" s="47"/>
      <c r="AP332" s="47"/>
      <c r="AQ332" s="47"/>
      <c r="AR332" s="47"/>
      <c r="AS332" s="47"/>
      <c r="AT332" s="47"/>
      <c r="AU332" s="47"/>
      <c r="AV332" s="47"/>
      <c r="AW332" s="47"/>
      <c r="AX332" s="47"/>
      <c r="AY332" s="47"/>
    </row>
    <row r="333" spans="1:51" x14ac:dyDescent="0.2">
      <c r="A333" s="92"/>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c r="AA333" s="47"/>
      <c r="AB333" s="47"/>
      <c r="AC333" s="47"/>
      <c r="AD333" s="47"/>
      <c r="AE333" s="47"/>
      <c r="AF333" s="47"/>
      <c r="AG333" s="47"/>
      <c r="AH333" s="47"/>
      <c r="AI333" s="47"/>
      <c r="AJ333" s="47"/>
      <c r="AK333" s="47"/>
      <c r="AL333" s="47"/>
      <c r="AM333" s="47"/>
      <c r="AN333" s="47"/>
      <c r="AO333" s="47"/>
      <c r="AP333" s="47"/>
      <c r="AQ333" s="47"/>
      <c r="AR333" s="47"/>
      <c r="AS333" s="47"/>
      <c r="AT333" s="47"/>
      <c r="AU333" s="47"/>
      <c r="AV333" s="47"/>
      <c r="AW333" s="47"/>
      <c r="AX333" s="47"/>
      <c r="AY333" s="47"/>
    </row>
    <row r="334" spans="1:51" x14ac:dyDescent="0.2">
      <c r="A334" s="92"/>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c r="AA334" s="47"/>
      <c r="AB334" s="47"/>
      <c r="AC334" s="47"/>
      <c r="AD334" s="47"/>
      <c r="AE334" s="47"/>
      <c r="AF334" s="47"/>
      <c r="AG334" s="47"/>
      <c r="AH334" s="47"/>
      <c r="AI334" s="47"/>
      <c r="AJ334" s="47"/>
      <c r="AK334" s="47"/>
      <c r="AL334" s="47"/>
      <c r="AM334" s="47"/>
      <c r="AN334" s="47"/>
      <c r="AO334" s="47"/>
      <c r="AP334" s="47"/>
      <c r="AQ334" s="47"/>
      <c r="AR334" s="47"/>
      <c r="AS334" s="47"/>
      <c r="AT334" s="47"/>
      <c r="AU334" s="47"/>
      <c r="AV334" s="47"/>
      <c r="AW334" s="47"/>
      <c r="AX334" s="47"/>
      <c r="AY334" s="47"/>
    </row>
    <row r="335" spans="1:51" x14ac:dyDescent="0.2">
      <c r="A335" s="92"/>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c r="AA335" s="47"/>
      <c r="AB335" s="47"/>
      <c r="AC335" s="47"/>
      <c r="AD335" s="47"/>
      <c r="AE335" s="47"/>
      <c r="AF335" s="47"/>
      <c r="AG335" s="47"/>
      <c r="AH335" s="47"/>
      <c r="AI335" s="47"/>
      <c r="AJ335" s="47"/>
      <c r="AK335" s="47"/>
      <c r="AL335" s="47"/>
      <c r="AM335" s="47"/>
      <c r="AN335" s="47"/>
      <c r="AO335" s="47"/>
      <c r="AP335" s="47"/>
      <c r="AQ335" s="47"/>
      <c r="AR335" s="47"/>
      <c r="AS335" s="47"/>
      <c r="AT335" s="47"/>
      <c r="AU335" s="47"/>
      <c r="AV335" s="47"/>
      <c r="AW335" s="47"/>
      <c r="AX335" s="47"/>
      <c r="AY335" s="47"/>
    </row>
    <row r="336" spans="1:51" x14ac:dyDescent="0.2">
      <c r="A336" s="92"/>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c r="AA336" s="47"/>
      <c r="AB336" s="47"/>
      <c r="AC336" s="47"/>
      <c r="AD336" s="47"/>
      <c r="AE336" s="47"/>
      <c r="AF336" s="47"/>
      <c r="AG336" s="47"/>
      <c r="AH336" s="47"/>
      <c r="AI336" s="47"/>
      <c r="AJ336" s="47"/>
      <c r="AK336" s="47"/>
      <c r="AL336" s="47"/>
      <c r="AM336" s="47"/>
      <c r="AN336" s="47"/>
      <c r="AO336" s="47"/>
      <c r="AP336" s="47"/>
      <c r="AQ336" s="47"/>
      <c r="AR336" s="47"/>
      <c r="AS336" s="47"/>
      <c r="AT336" s="47"/>
      <c r="AU336" s="47"/>
      <c r="AV336" s="47"/>
      <c r="AW336" s="47"/>
      <c r="AX336" s="47"/>
      <c r="AY336" s="47"/>
    </row>
    <row r="337" spans="1:51" x14ac:dyDescent="0.2">
      <c r="A337" s="92"/>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c r="AA337" s="47"/>
      <c r="AB337" s="47"/>
      <c r="AC337" s="47"/>
      <c r="AD337" s="47"/>
      <c r="AE337" s="47"/>
      <c r="AF337" s="47"/>
      <c r="AG337" s="47"/>
      <c r="AH337" s="47"/>
      <c r="AI337" s="47"/>
      <c r="AJ337" s="47"/>
      <c r="AK337" s="47"/>
      <c r="AL337" s="47"/>
      <c r="AM337" s="47"/>
      <c r="AN337" s="47"/>
      <c r="AO337" s="47"/>
      <c r="AP337" s="47"/>
      <c r="AQ337" s="47"/>
      <c r="AR337" s="47"/>
      <c r="AS337" s="47"/>
      <c r="AT337" s="47"/>
      <c r="AU337" s="47"/>
      <c r="AV337" s="47"/>
      <c r="AW337" s="47"/>
      <c r="AX337" s="47"/>
      <c r="AY337" s="47"/>
    </row>
    <row r="338" spans="1:51" x14ac:dyDescent="0.2">
      <c r="A338" s="92"/>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c r="AA338" s="47"/>
      <c r="AB338" s="47"/>
      <c r="AC338" s="47"/>
      <c r="AD338" s="47"/>
      <c r="AE338" s="47"/>
      <c r="AF338" s="47"/>
      <c r="AG338" s="47"/>
      <c r="AH338" s="47"/>
      <c r="AI338" s="47"/>
      <c r="AJ338" s="47"/>
      <c r="AK338" s="47"/>
      <c r="AL338" s="47"/>
      <c r="AM338" s="47"/>
      <c r="AN338" s="47"/>
      <c r="AO338" s="47"/>
      <c r="AP338" s="47"/>
      <c r="AQ338" s="47"/>
      <c r="AR338" s="47"/>
      <c r="AS338" s="47"/>
      <c r="AT338" s="47"/>
      <c r="AU338" s="47"/>
      <c r="AV338" s="47"/>
      <c r="AW338" s="47"/>
      <c r="AX338" s="47"/>
      <c r="AY338" s="47"/>
    </row>
    <row r="339" spans="1:51" x14ac:dyDescent="0.2">
      <c r="A339" s="92"/>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c r="AA339" s="47"/>
      <c r="AB339" s="47"/>
      <c r="AC339" s="47"/>
      <c r="AD339" s="47"/>
      <c r="AE339" s="47"/>
      <c r="AF339" s="47"/>
      <c r="AG339" s="47"/>
      <c r="AH339" s="47"/>
      <c r="AI339" s="47"/>
      <c r="AJ339" s="47"/>
      <c r="AK339" s="47"/>
      <c r="AL339" s="47"/>
      <c r="AM339" s="47"/>
      <c r="AN339" s="47"/>
      <c r="AO339" s="47"/>
      <c r="AP339" s="47"/>
      <c r="AQ339" s="47"/>
      <c r="AR339" s="47"/>
      <c r="AS339" s="47"/>
      <c r="AT339" s="47"/>
      <c r="AU339" s="47"/>
      <c r="AV339" s="47"/>
      <c r="AW339" s="47"/>
      <c r="AX339" s="47"/>
      <c r="AY339" s="47"/>
    </row>
    <row r="340" spans="1:51" x14ac:dyDescent="0.2">
      <c r="A340" s="92"/>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c r="AA340" s="47"/>
      <c r="AB340" s="47"/>
      <c r="AC340" s="47"/>
      <c r="AD340" s="47"/>
      <c r="AE340" s="47"/>
      <c r="AF340" s="47"/>
      <c r="AG340" s="47"/>
      <c r="AH340" s="47"/>
      <c r="AI340" s="47"/>
      <c r="AJ340" s="47"/>
      <c r="AK340" s="47"/>
      <c r="AL340" s="47"/>
      <c r="AM340" s="47"/>
      <c r="AN340" s="47"/>
      <c r="AO340" s="47"/>
      <c r="AP340" s="47"/>
      <c r="AQ340" s="47"/>
      <c r="AR340" s="47"/>
      <c r="AS340" s="47"/>
      <c r="AT340" s="47"/>
      <c r="AU340" s="47"/>
      <c r="AV340" s="47"/>
      <c r="AW340" s="47"/>
      <c r="AX340" s="47"/>
      <c r="AY340" s="47"/>
    </row>
    <row r="341" spans="1:51" x14ac:dyDescent="0.2">
      <c r="A341" s="92"/>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c r="AA341" s="47"/>
      <c r="AB341" s="47"/>
      <c r="AC341" s="47"/>
      <c r="AD341" s="47"/>
      <c r="AE341" s="47"/>
      <c r="AF341" s="47"/>
      <c r="AG341" s="47"/>
      <c r="AH341" s="47"/>
      <c r="AI341" s="47"/>
      <c r="AJ341" s="47"/>
      <c r="AK341" s="47"/>
      <c r="AL341" s="47"/>
      <c r="AM341" s="47"/>
      <c r="AN341" s="47"/>
      <c r="AO341" s="47"/>
      <c r="AP341" s="47"/>
      <c r="AQ341" s="47"/>
      <c r="AR341" s="47"/>
      <c r="AS341" s="47"/>
      <c r="AT341" s="47"/>
      <c r="AU341" s="47"/>
      <c r="AV341" s="47"/>
      <c r="AW341" s="47"/>
      <c r="AX341" s="47"/>
      <c r="AY341" s="47"/>
    </row>
    <row r="342" spans="1:51" x14ac:dyDescent="0.2">
      <c r="A342" s="92"/>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c r="AA342" s="47"/>
      <c r="AB342" s="47"/>
      <c r="AC342" s="47"/>
      <c r="AD342" s="47"/>
      <c r="AE342" s="47"/>
      <c r="AF342" s="47"/>
      <c r="AG342" s="47"/>
      <c r="AH342" s="47"/>
      <c r="AI342" s="47"/>
      <c r="AJ342" s="47"/>
      <c r="AK342" s="47"/>
      <c r="AL342" s="47"/>
      <c r="AM342" s="47"/>
      <c r="AN342" s="47"/>
      <c r="AO342" s="47"/>
      <c r="AP342" s="47"/>
      <c r="AQ342" s="47"/>
      <c r="AR342" s="47"/>
      <c r="AS342" s="47"/>
      <c r="AT342" s="47"/>
      <c r="AU342" s="47"/>
      <c r="AV342" s="47"/>
      <c r="AW342" s="47"/>
      <c r="AX342" s="47"/>
      <c r="AY342" s="47"/>
    </row>
    <row r="343" spans="1:51" x14ac:dyDescent="0.2">
      <c r="A343" s="92"/>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c r="AA343" s="47"/>
      <c r="AB343" s="47"/>
      <c r="AC343" s="47"/>
      <c r="AD343" s="47"/>
      <c r="AE343" s="47"/>
      <c r="AF343" s="47"/>
      <c r="AG343" s="47"/>
      <c r="AH343" s="47"/>
      <c r="AI343" s="47"/>
      <c r="AJ343" s="47"/>
      <c r="AK343" s="47"/>
      <c r="AL343" s="47"/>
      <c r="AM343" s="47"/>
      <c r="AN343" s="47"/>
      <c r="AO343" s="47"/>
      <c r="AP343" s="47"/>
      <c r="AQ343" s="47"/>
      <c r="AR343" s="47"/>
      <c r="AS343" s="47"/>
      <c r="AT343" s="47"/>
      <c r="AU343" s="47"/>
      <c r="AV343" s="47"/>
      <c r="AW343" s="47"/>
      <c r="AX343" s="47"/>
      <c r="AY343" s="47"/>
    </row>
    <row r="344" spans="1:51" x14ac:dyDescent="0.2">
      <c r="A344" s="92"/>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c r="AA344" s="47"/>
      <c r="AB344" s="47"/>
      <c r="AC344" s="47"/>
      <c r="AD344" s="47"/>
      <c r="AE344" s="47"/>
      <c r="AF344" s="47"/>
      <c r="AG344" s="47"/>
      <c r="AH344" s="47"/>
      <c r="AI344" s="47"/>
      <c r="AJ344" s="47"/>
      <c r="AK344" s="47"/>
      <c r="AL344" s="47"/>
      <c r="AM344" s="47"/>
      <c r="AN344" s="47"/>
      <c r="AO344" s="47"/>
      <c r="AP344" s="47"/>
      <c r="AQ344" s="47"/>
      <c r="AR344" s="47"/>
      <c r="AS344" s="47"/>
      <c r="AT344" s="47"/>
      <c r="AU344" s="47"/>
      <c r="AV344" s="47"/>
      <c r="AW344" s="47"/>
      <c r="AX344" s="47"/>
      <c r="AY344" s="47"/>
    </row>
    <row r="345" spans="1:51" x14ac:dyDescent="0.2">
      <c r="A345" s="92"/>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c r="AA345" s="47"/>
      <c r="AB345" s="47"/>
      <c r="AC345" s="47"/>
      <c r="AD345" s="47"/>
      <c r="AE345" s="47"/>
      <c r="AF345" s="47"/>
      <c r="AG345" s="47"/>
      <c r="AH345" s="47"/>
      <c r="AI345" s="47"/>
      <c r="AJ345" s="47"/>
      <c r="AK345" s="47"/>
      <c r="AL345" s="47"/>
      <c r="AM345" s="47"/>
      <c r="AN345" s="47"/>
      <c r="AO345" s="47"/>
      <c r="AP345" s="47"/>
      <c r="AQ345" s="47"/>
      <c r="AR345" s="47"/>
      <c r="AS345" s="47"/>
      <c r="AT345" s="47"/>
      <c r="AU345" s="47"/>
      <c r="AV345" s="47"/>
      <c r="AW345" s="47"/>
      <c r="AX345" s="47"/>
      <c r="AY345" s="47"/>
    </row>
    <row r="346" spans="1:51" x14ac:dyDescent="0.2">
      <c r="A346" s="92"/>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c r="AA346" s="47"/>
      <c r="AB346" s="47"/>
      <c r="AC346" s="47"/>
      <c r="AD346" s="47"/>
      <c r="AE346" s="47"/>
      <c r="AF346" s="47"/>
      <c r="AG346" s="47"/>
      <c r="AH346" s="47"/>
      <c r="AI346" s="47"/>
      <c r="AJ346" s="47"/>
      <c r="AK346" s="47"/>
      <c r="AL346" s="47"/>
      <c r="AM346" s="47"/>
      <c r="AN346" s="47"/>
      <c r="AO346" s="47"/>
      <c r="AP346" s="47"/>
      <c r="AQ346" s="47"/>
      <c r="AR346" s="47"/>
      <c r="AS346" s="47"/>
      <c r="AT346" s="47"/>
      <c r="AU346" s="47"/>
      <c r="AV346" s="47"/>
      <c r="AW346" s="47"/>
      <c r="AX346" s="47"/>
      <c r="AY346" s="47"/>
    </row>
    <row r="347" spans="1:51" x14ac:dyDescent="0.2">
      <c r="A347" s="92"/>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c r="AA347" s="47"/>
      <c r="AB347" s="47"/>
      <c r="AC347" s="47"/>
      <c r="AD347" s="47"/>
      <c r="AE347" s="47"/>
      <c r="AF347" s="47"/>
      <c r="AG347" s="47"/>
      <c r="AH347" s="47"/>
      <c r="AI347" s="47"/>
      <c r="AJ347" s="47"/>
      <c r="AK347" s="47"/>
      <c r="AL347" s="47"/>
      <c r="AM347" s="47"/>
      <c r="AN347" s="47"/>
      <c r="AO347" s="47"/>
      <c r="AP347" s="47"/>
      <c r="AQ347" s="47"/>
      <c r="AR347" s="47"/>
      <c r="AS347" s="47"/>
      <c r="AT347" s="47"/>
      <c r="AU347" s="47"/>
      <c r="AV347" s="47"/>
      <c r="AW347" s="47"/>
      <c r="AX347" s="47"/>
      <c r="AY347" s="47"/>
    </row>
    <row r="348" spans="1:51" x14ac:dyDescent="0.2">
      <c r="A348" s="92"/>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c r="AA348" s="47"/>
      <c r="AB348" s="47"/>
      <c r="AC348" s="47"/>
      <c r="AD348" s="47"/>
      <c r="AE348" s="47"/>
      <c r="AF348" s="47"/>
      <c r="AG348" s="47"/>
      <c r="AH348" s="47"/>
      <c r="AI348" s="47"/>
      <c r="AJ348" s="47"/>
      <c r="AK348" s="47"/>
      <c r="AL348" s="47"/>
      <c r="AM348" s="47"/>
      <c r="AN348" s="47"/>
      <c r="AO348" s="47"/>
      <c r="AP348" s="47"/>
      <c r="AQ348" s="47"/>
      <c r="AR348" s="47"/>
      <c r="AS348" s="47"/>
      <c r="AT348" s="47"/>
      <c r="AU348" s="47"/>
      <c r="AV348" s="47"/>
      <c r="AW348" s="47"/>
      <c r="AX348" s="47"/>
      <c r="AY348" s="47"/>
    </row>
    <row r="349" spans="1:51" x14ac:dyDescent="0.2">
      <c r="A349" s="92"/>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c r="AA349" s="47"/>
      <c r="AB349" s="47"/>
      <c r="AC349" s="47"/>
      <c r="AD349" s="47"/>
      <c r="AE349" s="47"/>
      <c r="AF349" s="47"/>
      <c r="AG349" s="47"/>
      <c r="AH349" s="47"/>
      <c r="AI349" s="47"/>
      <c r="AJ349" s="47"/>
      <c r="AK349" s="47"/>
      <c r="AL349" s="47"/>
      <c r="AM349" s="47"/>
      <c r="AN349" s="47"/>
      <c r="AO349" s="47"/>
      <c r="AP349" s="47"/>
      <c r="AQ349" s="47"/>
      <c r="AR349" s="47"/>
      <c r="AS349" s="47"/>
      <c r="AT349" s="47"/>
      <c r="AU349" s="47"/>
      <c r="AV349" s="47"/>
      <c r="AW349" s="47"/>
      <c r="AX349" s="47"/>
      <c r="AY349" s="47"/>
    </row>
    <row r="350" spans="1:51" x14ac:dyDescent="0.2">
      <c r="A350" s="92"/>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c r="AA350" s="47"/>
      <c r="AB350" s="47"/>
      <c r="AC350" s="47"/>
      <c r="AD350" s="47"/>
      <c r="AE350" s="47"/>
      <c r="AF350" s="47"/>
      <c r="AG350" s="47"/>
      <c r="AH350" s="47"/>
      <c r="AI350" s="47"/>
      <c r="AJ350" s="47"/>
      <c r="AK350" s="47"/>
      <c r="AL350" s="47"/>
      <c r="AM350" s="47"/>
      <c r="AN350" s="47"/>
      <c r="AO350" s="47"/>
      <c r="AP350" s="47"/>
      <c r="AQ350" s="47"/>
      <c r="AR350" s="47"/>
      <c r="AS350" s="47"/>
      <c r="AT350" s="47"/>
      <c r="AU350" s="47"/>
      <c r="AV350" s="47"/>
      <c r="AW350" s="47"/>
      <c r="AX350" s="47"/>
      <c r="AY350" s="47"/>
    </row>
    <row r="351" spans="1:51" x14ac:dyDescent="0.2">
      <c r="A351" s="92"/>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c r="AA351" s="47"/>
      <c r="AB351" s="47"/>
      <c r="AC351" s="47"/>
      <c r="AD351" s="47"/>
      <c r="AE351" s="47"/>
      <c r="AF351" s="47"/>
      <c r="AG351" s="47"/>
      <c r="AH351" s="47"/>
      <c r="AI351" s="47"/>
      <c r="AJ351" s="47"/>
      <c r="AK351" s="47"/>
      <c r="AL351" s="47"/>
      <c r="AM351" s="47"/>
      <c r="AN351" s="47"/>
      <c r="AO351" s="47"/>
      <c r="AP351" s="47"/>
      <c r="AQ351" s="47"/>
      <c r="AR351" s="47"/>
      <c r="AS351" s="47"/>
      <c r="AT351" s="47"/>
      <c r="AU351" s="47"/>
      <c r="AV351" s="47"/>
      <c r="AW351" s="47"/>
      <c r="AX351" s="47"/>
      <c r="AY351" s="47"/>
    </row>
    <row r="352" spans="1:51" x14ac:dyDescent="0.2">
      <c r="A352" s="92"/>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c r="AA352" s="47"/>
      <c r="AB352" s="47"/>
      <c r="AC352" s="47"/>
      <c r="AD352" s="47"/>
      <c r="AE352" s="47"/>
      <c r="AF352" s="47"/>
      <c r="AG352" s="47"/>
      <c r="AH352" s="47"/>
      <c r="AI352" s="47"/>
      <c r="AJ352" s="47"/>
      <c r="AK352" s="47"/>
      <c r="AL352" s="47"/>
      <c r="AM352" s="47"/>
      <c r="AN352" s="47"/>
      <c r="AO352" s="47"/>
      <c r="AP352" s="47"/>
      <c r="AQ352" s="47"/>
      <c r="AR352" s="47"/>
      <c r="AS352" s="47"/>
      <c r="AT352" s="47"/>
      <c r="AU352" s="47"/>
      <c r="AV352" s="47"/>
      <c r="AW352" s="47"/>
      <c r="AX352" s="47"/>
      <c r="AY352" s="47"/>
    </row>
    <row r="353" spans="1:51" x14ac:dyDescent="0.2">
      <c r="A353" s="92"/>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c r="AA353" s="47"/>
      <c r="AB353" s="47"/>
      <c r="AC353" s="47"/>
      <c r="AD353" s="47"/>
      <c r="AE353" s="47"/>
      <c r="AF353" s="47"/>
      <c r="AG353" s="47"/>
      <c r="AH353" s="47"/>
      <c r="AI353" s="47"/>
      <c r="AJ353" s="47"/>
      <c r="AK353" s="47"/>
      <c r="AL353" s="47"/>
      <c r="AM353" s="47"/>
      <c r="AN353" s="47"/>
      <c r="AO353" s="47"/>
      <c r="AP353" s="47"/>
      <c r="AQ353" s="47"/>
      <c r="AR353" s="47"/>
      <c r="AS353" s="47"/>
      <c r="AT353" s="47"/>
      <c r="AU353" s="47"/>
      <c r="AV353" s="47"/>
      <c r="AW353" s="47"/>
      <c r="AX353" s="47"/>
      <c r="AY353" s="47"/>
    </row>
    <row r="354" spans="1:51" x14ac:dyDescent="0.2">
      <c r="A354" s="92"/>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c r="AA354" s="47"/>
      <c r="AB354" s="47"/>
      <c r="AC354" s="47"/>
      <c r="AD354" s="47"/>
      <c r="AE354" s="47"/>
      <c r="AF354" s="47"/>
      <c r="AG354" s="47"/>
      <c r="AH354" s="47"/>
      <c r="AI354" s="47"/>
      <c r="AJ354" s="47"/>
      <c r="AK354" s="47"/>
      <c r="AL354" s="47"/>
      <c r="AM354" s="47"/>
      <c r="AN354" s="47"/>
      <c r="AO354" s="47"/>
      <c r="AP354" s="47"/>
      <c r="AQ354" s="47"/>
      <c r="AR354" s="47"/>
      <c r="AS354" s="47"/>
      <c r="AT354" s="47"/>
      <c r="AU354" s="47"/>
      <c r="AV354" s="47"/>
      <c r="AW354" s="47"/>
      <c r="AX354" s="47"/>
      <c r="AY354" s="47"/>
    </row>
    <row r="355" spans="1:51" x14ac:dyDescent="0.2">
      <c r="A355" s="92"/>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c r="AA355" s="47"/>
      <c r="AB355" s="47"/>
      <c r="AC355" s="47"/>
      <c r="AD355" s="47"/>
      <c r="AE355" s="47"/>
      <c r="AF355" s="47"/>
      <c r="AG355" s="47"/>
      <c r="AH355" s="47"/>
      <c r="AI355" s="47"/>
      <c r="AJ355" s="47"/>
      <c r="AK355" s="47"/>
      <c r="AL355" s="47"/>
      <c r="AM355" s="47"/>
      <c r="AN355" s="47"/>
      <c r="AO355" s="47"/>
      <c r="AP355" s="47"/>
      <c r="AQ355" s="47"/>
      <c r="AR355" s="47"/>
      <c r="AS355" s="47"/>
      <c r="AT355" s="47"/>
      <c r="AU355" s="47"/>
      <c r="AV355" s="47"/>
      <c r="AW355" s="47"/>
      <c r="AX355" s="47"/>
      <c r="AY355" s="47"/>
    </row>
    <row r="356" spans="1:51" x14ac:dyDescent="0.2">
      <c r="A356" s="92"/>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c r="AA356" s="47"/>
      <c r="AB356" s="47"/>
      <c r="AC356" s="47"/>
      <c r="AD356" s="47"/>
      <c r="AE356" s="47"/>
      <c r="AF356" s="47"/>
      <c r="AG356" s="47"/>
      <c r="AH356" s="47"/>
      <c r="AI356" s="47"/>
      <c r="AJ356" s="47"/>
      <c r="AK356" s="47"/>
      <c r="AL356" s="47"/>
      <c r="AM356" s="47"/>
      <c r="AN356" s="47"/>
      <c r="AO356" s="47"/>
      <c r="AP356" s="47"/>
      <c r="AQ356" s="47"/>
      <c r="AR356" s="47"/>
      <c r="AS356" s="47"/>
      <c r="AT356" s="47"/>
      <c r="AU356" s="47"/>
      <c r="AV356" s="47"/>
      <c r="AW356" s="47"/>
      <c r="AX356" s="47"/>
      <c r="AY356" s="47"/>
    </row>
    <row r="357" spans="1:51" x14ac:dyDescent="0.2">
      <c r="A357" s="92"/>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c r="AA357" s="47"/>
      <c r="AB357" s="47"/>
      <c r="AC357" s="47"/>
      <c r="AD357" s="47"/>
      <c r="AE357" s="47"/>
      <c r="AF357" s="47"/>
      <c r="AG357" s="47"/>
      <c r="AH357" s="47"/>
      <c r="AI357" s="47"/>
      <c r="AJ357" s="47"/>
      <c r="AK357" s="47"/>
      <c r="AL357" s="47"/>
      <c r="AM357" s="47"/>
      <c r="AN357" s="47"/>
      <c r="AO357" s="47"/>
      <c r="AP357" s="47"/>
      <c r="AQ357" s="47"/>
      <c r="AR357" s="47"/>
      <c r="AS357" s="47"/>
      <c r="AT357" s="47"/>
      <c r="AU357" s="47"/>
      <c r="AV357" s="47"/>
      <c r="AW357" s="47"/>
      <c r="AX357" s="47"/>
      <c r="AY357" s="47"/>
    </row>
    <row r="358" spans="1:51" x14ac:dyDescent="0.2">
      <c r="A358" s="92"/>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c r="AA358" s="47"/>
      <c r="AB358" s="47"/>
      <c r="AC358" s="47"/>
      <c r="AD358" s="47"/>
      <c r="AE358" s="47"/>
      <c r="AF358" s="47"/>
      <c r="AG358" s="47"/>
      <c r="AH358" s="47"/>
      <c r="AI358" s="47"/>
      <c r="AJ358" s="47"/>
      <c r="AK358" s="47"/>
      <c r="AL358" s="47"/>
      <c r="AM358" s="47"/>
      <c r="AN358" s="47"/>
      <c r="AO358" s="47"/>
      <c r="AP358" s="47"/>
      <c r="AQ358" s="47"/>
      <c r="AR358" s="47"/>
      <c r="AS358" s="47"/>
      <c r="AT358" s="47"/>
      <c r="AU358" s="47"/>
      <c r="AV358" s="47"/>
      <c r="AW358" s="47"/>
      <c r="AX358" s="47"/>
      <c r="AY358" s="47"/>
    </row>
    <row r="359" spans="1:51" x14ac:dyDescent="0.2">
      <c r="A359" s="92"/>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c r="AA359" s="47"/>
      <c r="AB359" s="47"/>
      <c r="AC359" s="47"/>
      <c r="AD359" s="47"/>
      <c r="AE359" s="47"/>
      <c r="AF359" s="47"/>
      <c r="AG359" s="47"/>
      <c r="AH359" s="47"/>
      <c r="AI359" s="47"/>
      <c r="AJ359" s="47"/>
      <c r="AK359" s="47"/>
      <c r="AL359" s="47"/>
      <c r="AM359" s="47"/>
      <c r="AN359" s="47"/>
      <c r="AO359" s="47"/>
      <c r="AP359" s="47"/>
      <c r="AQ359" s="47"/>
      <c r="AR359" s="47"/>
      <c r="AS359" s="47"/>
      <c r="AT359" s="47"/>
      <c r="AU359" s="47"/>
      <c r="AV359" s="47"/>
      <c r="AW359" s="47"/>
      <c r="AX359" s="47"/>
      <c r="AY359" s="47"/>
    </row>
    <row r="360" spans="1:51" x14ac:dyDescent="0.2">
      <c r="A360" s="92"/>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c r="AA360" s="47"/>
      <c r="AB360" s="47"/>
      <c r="AC360" s="47"/>
      <c r="AD360" s="47"/>
      <c r="AE360" s="47"/>
      <c r="AF360" s="47"/>
      <c r="AG360" s="47"/>
      <c r="AH360" s="47"/>
      <c r="AI360" s="47"/>
      <c r="AJ360" s="47"/>
      <c r="AK360" s="47"/>
      <c r="AL360" s="47"/>
      <c r="AM360" s="47"/>
      <c r="AN360" s="47"/>
      <c r="AO360" s="47"/>
      <c r="AP360" s="47"/>
      <c r="AQ360" s="47"/>
      <c r="AR360" s="47"/>
      <c r="AS360" s="47"/>
      <c r="AT360" s="47"/>
      <c r="AU360" s="47"/>
      <c r="AV360" s="47"/>
      <c r="AW360" s="47"/>
      <c r="AX360" s="47"/>
      <c r="AY360" s="47"/>
    </row>
    <row r="361" spans="1:51" x14ac:dyDescent="0.2">
      <c r="A361" s="92"/>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c r="AA361" s="47"/>
      <c r="AB361" s="47"/>
      <c r="AC361" s="47"/>
      <c r="AD361" s="47"/>
      <c r="AE361" s="47"/>
      <c r="AF361" s="47"/>
      <c r="AG361" s="47"/>
      <c r="AH361" s="47"/>
      <c r="AI361" s="47"/>
      <c r="AJ361" s="47"/>
      <c r="AK361" s="47"/>
      <c r="AL361" s="47"/>
      <c r="AM361" s="47"/>
      <c r="AN361" s="47"/>
      <c r="AO361" s="47"/>
      <c r="AP361" s="47"/>
      <c r="AQ361" s="47"/>
      <c r="AR361" s="47"/>
      <c r="AS361" s="47"/>
      <c r="AT361" s="47"/>
      <c r="AU361" s="47"/>
      <c r="AV361" s="47"/>
      <c r="AW361" s="47"/>
      <c r="AX361" s="47"/>
      <c r="AY361" s="47"/>
    </row>
    <row r="362" spans="1:51" x14ac:dyDescent="0.2">
      <c r="A362" s="92"/>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c r="AA362" s="47"/>
      <c r="AB362" s="47"/>
      <c r="AC362" s="47"/>
      <c r="AD362" s="47"/>
      <c r="AE362" s="47"/>
      <c r="AF362" s="47"/>
      <c r="AG362" s="47"/>
      <c r="AH362" s="47"/>
      <c r="AI362" s="47"/>
      <c r="AJ362" s="47"/>
      <c r="AK362" s="47"/>
      <c r="AL362" s="47"/>
      <c r="AM362" s="47"/>
      <c r="AN362" s="47"/>
      <c r="AO362" s="47"/>
      <c r="AP362" s="47"/>
      <c r="AQ362" s="47"/>
      <c r="AR362" s="47"/>
      <c r="AS362" s="47"/>
      <c r="AT362" s="47"/>
      <c r="AU362" s="47"/>
      <c r="AV362" s="47"/>
      <c r="AW362" s="47"/>
      <c r="AX362" s="47"/>
      <c r="AY362" s="47"/>
    </row>
    <row r="363" spans="1:51" x14ac:dyDescent="0.2">
      <c r="A363" s="92"/>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c r="AA363" s="47"/>
      <c r="AB363" s="47"/>
      <c r="AC363" s="47"/>
      <c r="AD363" s="47"/>
      <c r="AE363" s="47"/>
      <c r="AF363" s="47"/>
      <c r="AG363" s="47"/>
      <c r="AH363" s="47"/>
      <c r="AI363" s="47"/>
      <c r="AJ363" s="47"/>
      <c r="AK363" s="47"/>
      <c r="AL363" s="47"/>
      <c r="AM363" s="47"/>
      <c r="AN363" s="47"/>
      <c r="AO363" s="47"/>
      <c r="AP363" s="47"/>
      <c r="AQ363" s="47"/>
      <c r="AR363" s="47"/>
      <c r="AS363" s="47"/>
      <c r="AT363" s="47"/>
      <c r="AU363" s="47"/>
      <c r="AV363" s="47"/>
      <c r="AW363" s="47"/>
      <c r="AX363" s="47"/>
      <c r="AY363" s="47"/>
    </row>
    <row r="364" spans="1:51" x14ac:dyDescent="0.2">
      <c r="A364" s="92"/>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c r="AA364" s="47"/>
      <c r="AB364" s="47"/>
      <c r="AC364" s="47"/>
      <c r="AD364" s="47"/>
      <c r="AE364" s="47"/>
      <c r="AF364" s="47"/>
      <c r="AG364" s="47"/>
      <c r="AH364" s="47"/>
      <c r="AI364" s="47"/>
      <c r="AJ364" s="47"/>
      <c r="AK364" s="47"/>
      <c r="AL364" s="47"/>
      <c r="AM364" s="47"/>
      <c r="AN364" s="47"/>
      <c r="AO364" s="47"/>
      <c r="AP364" s="47"/>
      <c r="AQ364" s="47"/>
      <c r="AR364" s="47"/>
      <c r="AS364" s="47"/>
      <c r="AT364" s="47"/>
      <c r="AU364" s="47"/>
      <c r="AV364" s="47"/>
      <c r="AW364" s="47"/>
      <c r="AX364" s="47"/>
      <c r="AY364" s="47"/>
    </row>
    <row r="365" spans="1:51" x14ac:dyDescent="0.2">
      <c r="A365" s="92"/>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c r="AA365" s="47"/>
      <c r="AB365" s="47"/>
      <c r="AC365" s="47"/>
      <c r="AD365" s="47"/>
      <c r="AE365" s="47"/>
      <c r="AF365" s="47"/>
      <c r="AG365" s="47"/>
      <c r="AH365" s="47"/>
      <c r="AI365" s="47"/>
      <c r="AJ365" s="47"/>
      <c r="AK365" s="47"/>
      <c r="AL365" s="47"/>
      <c r="AM365" s="47"/>
      <c r="AN365" s="47"/>
      <c r="AO365" s="47"/>
      <c r="AP365" s="47"/>
      <c r="AQ365" s="47"/>
      <c r="AR365" s="47"/>
      <c r="AS365" s="47"/>
      <c r="AT365" s="47"/>
      <c r="AU365" s="47"/>
      <c r="AV365" s="47"/>
      <c r="AW365" s="47"/>
      <c r="AX365" s="47"/>
      <c r="AY365" s="47"/>
    </row>
    <row r="366" spans="1:51" x14ac:dyDescent="0.2">
      <c r="A366" s="92"/>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c r="AA366" s="47"/>
      <c r="AB366" s="47"/>
      <c r="AC366" s="47"/>
      <c r="AD366" s="47"/>
      <c r="AE366" s="47"/>
      <c r="AF366" s="47"/>
      <c r="AG366" s="47"/>
      <c r="AH366" s="47"/>
      <c r="AI366" s="47"/>
      <c r="AJ366" s="47"/>
      <c r="AK366" s="47"/>
      <c r="AL366" s="47"/>
      <c r="AM366" s="47"/>
      <c r="AN366" s="47"/>
      <c r="AO366" s="47"/>
      <c r="AP366" s="47"/>
      <c r="AQ366" s="47"/>
      <c r="AR366" s="47"/>
      <c r="AS366" s="47"/>
      <c r="AT366" s="47"/>
      <c r="AU366" s="47"/>
      <c r="AV366" s="47"/>
      <c r="AW366" s="47"/>
      <c r="AX366" s="47"/>
      <c r="AY366" s="47"/>
    </row>
    <row r="367" spans="1:51" x14ac:dyDescent="0.2">
      <c r="A367" s="92"/>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c r="AA367" s="47"/>
      <c r="AB367" s="47"/>
      <c r="AC367" s="47"/>
      <c r="AD367" s="47"/>
      <c r="AE367" s="47"/>
      <c r="AF367" s="47"/>
      <c r="AG367" s="47"/>
      <c r="AH367" s="47"/>
      <c r="AI367" s="47"/>
      <c r="AJ367" s="47"/>
      <c r="AK367" s="47"/>
      <c r="AL367" s="47"/>
      <c r="AM367" s="47"/>
      <c r="AN367" s="47"/>
      <c r="AO367" s="47"/>
      <c r="AP367" s="47"/>
      <c r="AQ367" s="47"/>
      <c r="AR367" s="47"/>
      <c r="AS367" s="47"/>
      <c r="AT367" s="47"/>
      <c r="AU367" s="47"/>
      <c r="AV367" s="47"/>
      <c r="AW367" s="47"/>
      <c r="AX367" s="47"/>
      <c r="AY367" s="47"/>
    </row>
    <row r="368" spans="1:51" x14ac:dyDescent="0.2">
      <c r="A368" s="92"/>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c r="AA368" s="47"/>
      <c r="AB368" s="47"/>
      <c r="AC368" s="47"/>
      <c r="AD368" s="47"/>
      <c r="AE368" s="47"/>
      <c r="AF368" s="47"/>
      <c r="AG368" s="47"/>
      <c r="AH368" s="47"/>
      <c r="AI368" s="47"/>
      <c r="AJ368" s="47"/>
      <c r="AK368" s="47"/>
      <c r="AL368" s="47"/>
      <c r="AM368" s="47"/>
      <c r="AN368" s="47"/>
      <c r="AO368" s="47"/>
      <c r="AP368" s="47"/>
      <c r="AQ368" s="47"/>
      <c r="AR368" s="47"/>
      <c r="AS368" s="47"/>
      <c r="AT368" s="47"/>
      <c r="AU368" s="47"/>
      <c r="AV368" s="47"/>
      <c r="AW368" s="47"/>
      <c r="AX368" s="47"/>
      <c r="AY368" s="47"/>
    </row>
    <row r="369" spans="1:51" x14ac:dyDescent="0.2">
      <c r="A369" s="92"/>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c r="AA369" s="47"/>
      <c r="AB369" s="47"/>
      <c r="AC369" s="47"/>
      <c r="AD369" s="47"/>
      <c r="AE369" s="47"/>
      <c r="AF369" s="47"/>
      <c r="AG369" s="47"/>
      <c r="AH369" s="47"/>
      <c r="AI369" s="47"/>
      <c r="AJ369" s="47"/>
      <c r="AK369" s="47"/>
      <c r="AL369" s="47"/>
      <c r="AM369" s="47"/>
      <c r="AN369" s="47"/>
      <c r="AO369" s="47"/>
      <c r="AP369" s="47"/>
      <c r="AQ369" s="47"/>
      <c r="AR369" s="47"/>
      <c r="AS369" s="47"/>
      <c r="AT369" s="47"/>
      <c r="AU369" s="47"/>
      <c r="AV369" s="47"/>
      <c r="AW369" s="47"/>
      <c r="AX369" s="47"/>
      <c r="AY369" s="47"/>
    </row>
    <row r="370" spans="1:51" x14ac:dyDescent="0.2">
      <c r="A370" s="92"/>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c r="AA370" s="47"/>
      <c r="AB370" s="47"/>
      <c r="AC370" s="47"/>
      <c r="AD370" s="47"/>
      <c r="AE370" s="47"/>
      <c r="AF370" s="47"/>
      <c r="AG370" s="47"/>
      <c r="AH370" s="47"/>
      <c r="AI370" s="47"/>
      <c r="AJ370" s="47"/>
      <c r="AK370" s="47"/>
      <c r="AL370" s="47"/>
      <c r="AM370" s="47"/>
      <c r="AN370" s="47"/>
      <c r="AO370" s="47"/>
      <c r="AP370" s="47"/>
      <c r="AQ370" s="47"/>
      <c r="AR370" s="47"/>
      <c r="AS370" s="47"/>
      <c r="AT370" s="47"/>
      <c r="AU370" s="47"/>
      <c r="AV370" s="47"/>
      <c r="AW370" s="47"/>
      <c r="AX370" s="47"/>
      <c r="AY370" s="47"/>
    </row>
    <row r="371" spans="1:51" x14ac:dyDescent="0.2">
      <c r="A371" s="92"/>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c r="AA371" s="47"/>
      <c r="AB371" s="47"/>
      <c r="AC371" s="47"/>
      <c r="AD371" s="47"/>
      <c r="AE371" s="47"/>
      <c r="AF371" s="47"/>
      <c r="AG371" s="47"/>
      <c r="AH371" s="47"/>
      <c r="AI371" s="47"/>
      <c r="AJ371" s="47"/>
      <c r="AK371" s="47"/>
      <c r="AL371" s="47"/>
      <c r="AM371" s="47"/>
      <c r="AN371" s="47"/>
      <c r="AO371" s="47"/>
      <c r="AP371" s="47"/>
      <c r="AQ371" s="47"/>
      <c r="AR371" s="47"/>
      <c r="AS371" s="47"/>
      <c r="AT371" s="47"/>
      <c r="AU371" s="47"/>
      <c r="AV371" s="47"/>
      <c r="AW371" s="47"/>
      <c r="AX371" s="47"/>
      <c r="AY371" s="47"/>
    </row>
    <row r="372" spans="1:51" x14ac:dyDescent="0.2">
      <c r="A372" s="92"/>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c r="AA372" s="47"/>
      <c r="AB372" s="47"/>
      <c r="AC372" s="47"/>
      <c r="AD372" s="47"/>
      <c r="AE372" s="47"/>
      <c r="AF372" s="47"/>
      <c r="AG372" s="47"/>
      <c r="AH372" s="47"/>
      <c r="AI372" s="47"/>
      <c r="AJ372" s="47"/>
      <c r="AK372" s="47"/>
      <c r="AL372" s="47"/>
      <c r="AM372" s="47"/>
      <c r="AN372" s="47"/>
      <c r="AO372" s="47"/>
      <c r="AP372" s="47"/>
      <c r="AQ372" s="47"/>
      <c r="AR372" s="47"/>
      <c r="AS372" s="47"/>
      <c r="AT372" s="47"/>
      <c r="AU372" s="47"/>
      <c r="AV372" s="47"/>
      <c r="AW372" s="47"/>
      <c r="AX372" s="47"/>
      <c r="AY372" s="47"/>
    </row>
    <row r="373" spans="1:51" x14ac:dyDescent="0.2">
      <c r="A373" s="92"/>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c r="AA373" s="47"/>
      <c r="AB373" s="47"/>
      <c r="AC373" s="47"/>
      <c r="AD373" s="47"/>
      <c r="AE373" s="47"/>
      <c r="AF373" s="47"/>
      <c r="AG373" s="47"/>
      <c r="AH373" s="47"/>
      <c r="AI373" s="47"/>
      <c r="AJ373" s="47"/>
      <c r="AK373" s="47"/>
      <c r="AL373" s="47"/>
      <c r="AM373" s="47"/>
      <c r="AN373" s="47"/>
      <c r="AO373" s="47"/>
      <c r="AP373" s="47"/>
      <c r="AQ373" s="47"/>
      <c r="AR373" s="47"/>
      <c r="AS373" s="47"/>
      <c r="AT373" s="47"/>
      <c r="AU373" s="47"/>
      <c r="AV373" s="47"/>
      <c r="AW373" s="47"/>
      <c r="AX373" s="47"/>
      <c r="AY373" s="47"/>
    </row>
    <row r="374" spans="1:51" x14ac:dyDescent="0.2">
      <c r="A374" s="92"/>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c r="AA374" s="47"/>
      <c r="AB374" s="47"/>
      <c r="AC374" s="47"/>
      <c r="AD374" s="47"/>
      <c r="AE374" s="47"/>
      <c r="AF374" s="47"/>
      <c r="AG374" s="47"/>
      <c r="AH374" s="47"/>
      <c r="AI374" s="47"/>
      <c r="AJ374" s="47"/>
      <c r="AK374" s="47"/>
      <c r="AL374" s="47"/>
      <c r="AM374" s="47"/>
      <c r="AN374" s="47"/>
      <c r="AO374" s="47"/>
      <c r="AP374" s="47"/>
      <c r="AQ374" s="47"/>
      <c r="AR374" s="47"/>
      <c r="AS374" s="47"/>
      <c r="AT374" s="47"/>
      <c r="AU374" s="47"/>
      <c r="AV374" s="47"/>
      <c r="AW374" s="47"/>
      <c r="AX374" s="47"/>
      <c r="AY374" s="47"/>
    </row>
    <row r="375" spans="1:51" x14ac:dyDescent="0.2">
      <c r="A375" s="92"/>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c r="AA375" s="47"/>
      <c r="AB375" s="47"/>
      <c r="AC375" s="47"/>
      <c r="AD375" s="47"/>
      <c r="AE375" s="47"/>
      <c r="AF375" s="47"/>
      <c r="AG375" s="47"/>
      <c r="AH375" s="47"/>
      <c r="AI375" s="47"/>
      <c r="AJ375" s="47"/>
      <c r="AK375" s="47"/>
      <c r="AL375" s="47"/>
      <c r="AM375" s="47"/>
      <c r="AN375" s="47"/>
      <c r="AO375" s="47"/>
      <c r="AP375" s="47"/>
      <c r="AQ375" s="47"/>
      <c r="AR375" s="47"/>
      <c r="AS375" s="47"/>
      <c r="AT375" s="47"/>
      <c r="AU375" s="47"/>
      <c r="AV375" s="47"/>
      <c r="AW375" s="47"/>
      <c r="AX375" s="47"/>
      <c r="AY375" s="47"/>
    </row>
    <row r="376" spans="1:51" x14ac:dyDescent="0.2">
      <c r="A376" s="92"/>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c r="AA376" s="47"/>
      <c r="AB376" s="47"/>
      <c r="AC376" s="47"/>
      <c r="AD376" s="47"/>
      <c r="AE376" s="47"/>
      <c r="AF376" s="47"/>
      <c r="AG376" s="47"/>
      <c r="AH376" s="47"/>
      <c r="AI376" s="47"/>
      <c r="AJ376" s="47"/>
      <c r="AK376" s="47"/>
      <c r="AL376" s="47"/>
      <c r="AM376" s="47"/>
      <c r="AN376" s="47"/>
      <c r="AO376" s="47"/>
      <c r="AP376" s="47"/>
      <c r="AQ376" s="47"/>
      <c r="AR376" s="47"/>
      <c r="AS376" s="47"/>
      <c r="AT376" s="47"/>
      <c r="AU376" s="47"/>
      <c r="AV376" s="47"/>
      <c r="AW376" s="47"/>
      <c r="AX376" s="47"/>
      <c r="AY376" s="47"/>
    </row>
    <row r="377" spans="1:51" x14ac:dyDescent="0.2">
      <c r="A377" s="92"/>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c r="AA377" s="47"/>
      <c r="AB377" s="47"/>
      <c r="AC377" s="47"/>
      <c r="AD377" s="47"/>
      <c r="AE377" s="47"/>
      <c r="AF377" s="47"/>
      <c r="AG377" s="47"/>
      <c r="AH377" s="47"/>
      <c r="AI377" s="47"/>
      <c r="AJ377" s="47"/>
      <c r="AK377" s="47"/>
      <c r="AL377" s="47"/>
      <c r="AM377" s="47"/>
      <c r="AN377" s="47"/>
      <c r="AO377" s="47"/>
      <c r="AP377" s="47"/>
      <c r="AQ377" s="47"/>
      <c r="AR377" s="47"/>
      <c r="AS377" s="47"/>
      <c r="AT377" s="47"/>
      <c r="AU377" s="47"/>
      <c r="AV377" s="47"/>
      <c r="AW377" s="47"/>
      <c r="AX377" s="47"/>
      <c r="AY377" s="47"/>
    </row>
    <row r="378" spans="1:51" x14ac:dyDescent="0.2">
      <c r="A378" s="92"/>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c r="AA378" s="47"/>
      <c r="AB378" s="47"/>
      <c r="AC378" s="47"/>
      <c r="AD378" s="47"/>
      <c r="AE378" s="47"/>
      <c r="AF378" s="47"/>
      <c r="AG378" s="47"/>
      <c r="AH378" s="47"/>
      <c r="AI378" s="47"/>
      <c r="AJ378" s="47"/>
      <c r="AK378" s="47"/>
      <c r="AL378" s="47"/>
      <c r="AM378" s="47"/>
      <c r="AN378" s="47"/>
      <c r="AO378" s="47"/>
      <c r="AP378" s="47"/>
      <c r="AQ378" s="47"/>
      <c r="AR378" s="47"/>
      <c r="AS378" s="47"/>
      <c r="AT378" s="47"/>
      <c r="AU378" s="47"/>
      <c r="AV378" s="47"/>
      <c r="AW378" s="47"/>
      <c r="AX378" s="47"/>
      <c r="AY378" s="47"/>
    </row>
    <row r="379" spans="1:51" x14ac:dyDescent="0.2">
      <c r="A379" s="92"/>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c r="AA379" s="47"/>
      <c r="AB379" s="47"/>
      <c r="AC379" s="47"/>
      <c r="AD379" s="47"/>
      <c r="AE379" s="47"/>
      <c r="AF379" s="47"/>
      <c r="AG379" s="47"/>
      <c r="AH379" s="47"/>
      <c r="AI379" s="47"/>
      <c r="AJ379" s="47"/>
      <c r="AK379" s="47"/>
      <c r="AL379" s="47"/>
      <c r="AM379" s="47"/>
      <c r="AN379" s="47"/>
      <c r="AO379" s="47"/>
      <c r="AP379" s="47"/>
      <c r="AQ379" s="47"/>
      <c r="AR379" s="47"/>
      <c r="AS379" s="47"/>
      <c r="AT379" s="47"/>
      <c r="AU379" s="47"/>
      <c r="AV379" s="47"/>
      <c r="AW379" s="47"/>
      <c r="AX379" s="47"/>
      <c r="AY379" s="47"/>
    </row>
    <row r="380" spans="1:51" x14ac:dyDescent="0.2">
      <c r="A380" s="92"/>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c r="AA380" s="47"/>
      <c r="AB380" s="47"/>
      <c r="AC380" s="47"/>
      <c r="AD380" s="47"/>
      <c r="AE380" s="47"/>
      <c r="AF380" s="47"/>
      <c r="AG380" s="47"/>
      <c r="AH380" s="47"/>
      <c r="AI380" s="47"/>
      <c r="AJ380" s="47"/>
      <c r="AK380" s="47"/>
      <c r="AL380" s="47"/>
      <c r="AM380" s="47"/>
      <c r="AN380" s="47"/>
      <c r="AO380" s="47"/>
      <c r="AP380" s="47"/>
      <c r="AQ380" s="47"/>
      <c r="AR380" s="47"/>
      <c r="AS380" s="47"/>
      <c r="AT380" s="47"/>
      <c r="AU380" s="47"/>
      <c r="AV380" s="47"/>
      <c r="AW380" s="47"/>
      <c r="AX380" s="47"/>
      <c r="AY380" s="47"/>
    </row>
    <row r="381" spans="1:51" x14ac:dyDescent="0.2">
      <c r="A381" s="92"/>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c r="AA381" s="47"/>
      <c r="AB381" s="47"/>
      <c r="AC381" s="47"/>
      <c r="AD381" s="47"/>
      <c r="AE381" s="47"/>
      <c r="AF381" s="47"/>
      <c r="AG381" s="47"/>
      <c r="AH381" s="47"/>
      <c r="AI381" s="47"/>
      <c r="AJ381" s="47"/>
      <c r="AK381" s="47"/>
      <c r="AL381" s="47"/>
      <c r="AM381" s="47"/>
      <c r="AN381" s="47"/>
      <c r="AO381" s="47"/>
      <c r="AP381" s="47"/>
      <c r="AQ381" s="47"/>
      <c r="AR381" s="47"/>
      <c r="AS381" s="47"/>
      <c r="AT381" s="47"/>
      <c r="AU381" s="47"/>
      <c r="AV381" s="47"/>
      <c r="AW381" s="47"/>
      <c r="AX381" s="47"/>
      <c r="AY381" s="47"/>
    </row>
    <row r="382" spans="1:51" x14ac:dyDescent="0.2">
      <c r="A382" s="92"/>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c r="AA382" s="47"/>
      <c r="AB382" s="47"/>
      <c r="AC382" s="47"/>
      <c r="AD382" s="47"/>
      <c r="AE382" s="47"/>
      <c r="AF382" s="47"/>
      <c r="AG382" s="47"/>
      <c r="AH382" s="47"/>
      <c r="AI382" s="47"/>
      <c r="AJ382" s="47"/>
      <c r="AK382" s="47"/>
      <c r="AL382" s="47"/>
      <c r="AM382" s="47"/>
      <c r="AN382" s="47"/>
      <c r="AO382" s="47"/>
      <c r="AP382" s="47"/>
      <c r="AQ382" s="47"/>
      <c r="AR382" s="47"/>
      <c r="AS382" s="47"/>
      <c r="AT382" s="47"/>
      <c r="AU382" s="47"/>
      <c r="AV382" s="47"/>
      <c r="AW382" s="47"/>
      <c r="AX382" s="47"/>
      <c r="AY382" s="47"/>
    </row>
    <row r="383" spans="1:51" x14ac:dyDescent="0.2">
      <c r="A383" s="92"/>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c r="AA383" s="47"/>
      <c r="AB383" s="47"/>
      <c r="AC383" s="47"/>
      <c r="AD383" s="47"/>
      <c r="AE383" s="47"/>
      <c r="AF383" s="47"/>
      <c r="AG383" s="47"/>
      <c r="AH383" s="47"/>
      <c r="AI383" s="47"/>
      <c r="AJ383" s="47"/>
      <c r="AK383" s="47"/>
      <c r="AL383" s="47"/>
      <c r="AM383" s="47"/>
      <c r="AN383" s="47"/>
      <c r="AO383" s="47"/>
      <c r="AP383" s="47"/>
      <c r="AQ383" s="47"/>
      <c r="AR383" s="47"/>
      <c r="AS383" s="47"/>
      <c r="AT383" s="47"/>
      <c r="AU383" s="47"/>
      <c r="AV383" s="47"/>
      <c r="AW383" s="47"/>
      <c r="AX383" s="47"/>
      <c r="AY383" s="47"/>
    </row>
    <row r="384" spans="1:51" x14ac:dyDescent="0.2">
      <c r="A384" s="92"/>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c r="AA384" s="47"/>
      <c r="AB384" s="47"/>
      <c r="AC384" s="47"/>
      <c r="AD384" s="47"/>
      <c r="AE384" s="47"/>
      <c r="AF384" s="47"/>
      <c r="AG384" s="47"/>
      <c r="AH384" s="47"/>
      <c r="AI384" s="47"/>
      <c r="AJ384" s="47"/>
      <c r="AK384" s="47"/>
      <c r="AL384" s="47"/>
      <c r="AM384" s="47"/>
      <c r="AN384" s="47"/>
      <c r="AO384" s="47"/>
      <c r="AP384" s="47"/>
      <c r="AQ384" s="47"/>
      <c r="AR384" s="47"/>
      <c r="AS384" s="47"/>
      <c r="AT384" s="47"/>
      <c r="AU384" s="47"/>
      <c r="AV384" s="47"/>
      <c r="AW384" s="47"/>
      <c r="AX384" s="47"/>
      <c r="AY384" s="47"/>
    </row>
    <row r="385" spans="1:51" x14ac:dyDescent="0.2">
      <c r="A385" s="92"/>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c r="AA385" s="47"/>
      <c r="AB385" s="47"/>
      <c r="AC385" s="47"/>
      <c r="AD385" s="47"/>
      <c r="AE385" s="47"/>
      <c r="AF385" s="47"/>
      <c r="AG385" s="47"/>
      <c r="AH385" s="47"/>
      <c r="AI385" s="47"/>
      <c r="AJ385" s="47"/>
      <c r="AK385" s="47"/>
      <c r="AL385" s="47"/>
      <c r="AM385" s="47"/>
      <c r="AN385" s="47"/>
      <c r="AO385" s="47"/>
      <c r="AP385" s="47"/>
      <c r="AQ385" s="47"/>
      <c r="AR385" s="47"/>
      <c r="AS385" s="47"/>
      <c r="AT385" s="47"/>
      <c r="AU385" s="47"/>
      <c r="AV385" s="47"/>
      <c r="AW385" s="47"/>
      <c r="AX385" s="47"/>
      <c r="AY385" s="47"/>
    </row>
    <row r="386" spans="1:51" x14ac:dyDescent="0.2">
      <c r="A386" s="92"/>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c r="AA386" s="47"/>
      <c r="AB386" s="47"/>
      <c r="AC386" s="47"/>
      <c r="AD386" s="47"/>
      <c r="AE386" s="47"/>
      <c r="AF386" s="47"/>
      <c r="AG386" s="47"/>
      <c r="AH386" s="47"/>
      <c r="AI386" s="47"/>
      <c r="AJ386" s="47"/>
      <c r="AK386" s="47"/>
      <c r="AL386" s="47"/>
      <c r="AM386" s="47"/>
      <c r="AN386" s="47"/>
      <c r="AO386" s="47"/>
      <c r="AP386" s="47"/>
      <c r="AQ386" s="47"/>
      <c r="AR386" s="47"/>
      <c r="AS386" s="47"/>
      <c r="AT386" s="47"/>
      <c r="AU386" s="47"/>
      <c r="AV386" s="47"/>
      <c r="AW386" s="47"/>
      <c r="AX386" s="47"/>
      <c r="AY386" s="47"/>
    </row>
    <row r="387" spans="1:51" x14ac:dyDescent="0.2">
      <c r="A387" s="92"/>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c r="AA387" s="47"/>
      <c r="AB387" s="47"/>
      <c r="AC387" s="47"/>
      <c r="AD387" s="47"/>
      <c r="AE387" s="47"/>
      <c r="AF387" s="47"/>
      <c r="AG387" s="47"/>
      <c r="AH387" s="47"/>
      <c r="AI387" s="47"/>
      <c r="AJ387" s="47"/>
      <c r="AK387" s="47"/>
      <c r="AL387" s="47"/>
      <c r="AM387" s="47"/>
      <c r="AN387" s="47"/>
      <c r="AO387" s="47"/>
      <c r="AP387" s="47"/>
      <c r="AQ387" s="47"/>
      <c r="AR387" s="47"/>
      <c r="AS387" s="47"/>
      <c r="AT387" s="47"/>
      <c r="AU387" s="47"/>
      <c r="AV387" s="47"/>
      <c r="AW387" s="47"/>
      <c r="AX387" s="47"/>
      <c r="AY387" s="47"/>
    </row>
    <row r="388" spans="1:51" x14ac:dyDescent="0.2">
      <c r="A388" s="92"/>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c r="AA388" s="47"/>
      <c r="AB388" s="47"/>
      <c r="AC388" s="47"/>
      <c r="AD388" s="47"/>
      <c r="AE388" s="47"/>
      <c r="AF388" s="47"/>
      <c r="AG388" s="47"/>
      <c r="AH388" s="47"/>
      <c r="AI388" s="47"/>
      <c r="AJ388" s="47"/>
      <c r="AK388" s="47"/>
      <c r="AL388" s="47"/>
      <c r="AM388" s="47"/>
      <c r="AN388" s="47"/>
      <c r="AO388" s="47"/>
      <c r="AP388" s="47"/>
      <c r="AQ388" s="47"/>
      <c r="AR388" s="47"/>
      <c r="AS388" s="47"/>
      <c r="AT388" s="47"/>
      <c r="AU388" s="47"/>
      <c r="AV388" s="47"/>
      <c r="AW388" s="47"/>
      <c r="AX388" s="47"/>
      <c r="AY388" s="47"/>
    </row>
    <row r="389" spans="1:51" x14ac:dyDescent="0.2">
      <c r="A389" s="92"/>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c r="AA389" s="47"/>
      <c r="AB389" s="47"/>
      <c r="AC389" s="47"/>
      <c r="AD389" s="47"/>
      <c r="AE389" s="47"/>
      <c r="AF389" s="47"/>
      <c r="AG389" s="47"/>
      <c r="AH389" s="47"/>
      <c r="AI389" s="47"/>
      <c r="AJ389" s="47"/>
      <c r="AK389" s="47"/>
      <c r="AL389" s="47"/>
      <c r="AM389" s="47"/>
      <c r="AN389" s="47"/>
      <c r="AO389" s="47"/>
      <c r="AP389" s="47"/>
      <c r="AQ389" s="47"/>
      <c r="AR389" s="47"/>
      <c r="AS389" s="47"/>
      <c r="AT389" s="47"/>
      <c r="AU389" s="47"/>
      <c r="AV389" s="47"/>
      <c r="AW389" s="47"/>
      <c r="AX389" s="47"/>
      <c r="AY389" s="47"/>
    </row>
    <row r="390" spans="1:51" x14ac:dyDescent="0.2">
      <c r="A390" s="92"/>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c r="AA390" s="47"/>
      <c r="AB390" s="47"/>
      <c r="AC390" s="47"/>
      <c r="AD390" s="47"/>
      <c r="AE390" s="47"/>
      <c r="AF390" s="47"/>
      <c r="AG390" s="47"/>
      <c r="AH390" s="47"/>
      <c r="AI390" s="47"/>
      <c r="AJ390" s="47"/>
      <c r="AK390" s="47"/>
      <c r="AL390" s="47"/>
      <c r="AM390" s="47"/>
      <c r="AN390" s="47"/>
      <c r="AO390" s="47"/>
      <c r="AP390" s="47"/>
      <c r="AQ390" s="47"/>
      <c r="AR390" s="47"/>
      <c r="AS390" s="47"/>
      <c r="AT390" s="47"/>
      <c r="AU390" s="47"/>
      <c r="AV390" s="47"/>
      <c r="AW390" s="47"/>
      <c r="AX390" s="47"/>
      <c r="AY390" s="47"/>
    </row>
    <row r="391" spans="1:51" x14ac:dyDescent="0.2">
      <c r="A391" s="92"/>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c r="AA391" s="47"/>
      <c r="AB391" s="47"/>
      <c r="AC391" s="47"/>
      <c r="AD391" s="47"/>
      <c r="AE391" s="47"/>
      <c r="AF391" s="47"/>
      <c r="AG391" s="47"/>
      <c r="AH391" s="47"/>
      <c r="AI391" s="47"/>
      <c r="AJ391" s="47"/>
      <c r="AK391" s="47"/>
      <c r="AL391" s="47"/>
      <c r="AM391" s="47"/>
      <c r="AN391" s="47"/>
      <c r="AO391" s="47"/>
      <c r="AP391" s="47"/>
      <c r="AQ391" s="47"/>
      <c r="AR391" s="47"/>
      <c r="AS391" s="47"/>
      <c r="AT391" s="47"/>
      <c r="AU391" s="47"/>
      <c r="AV391" s="47"/>
      <c r="AW391" s="47"/>
      <c r="AX391" s="47"/>
      <c r="AY391" s="47"/>
    </row>
    <row r="392" spans="1:51" x14ac:dyDescent="0.2">
      <c r="A392" s="92"/>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c r="AA392" s="47"/>
      <c r="AB392" s="47"/>
      <c r="AC392" s="47"/>
      <c r="AD392" s="47"/>
      <c r="AE392" s="47"/>
      <c r="AF392" s="47"/>
      <c r="AG392" s="47"/>
      <c r="AH392" s="47"/>
      <c r="AI392" s="47"/>
      <c r="AJ392" s="47"/>
      <c r="AK392" s="47"/>
      <c r="AL392" s="47"/>
      <c r="AM392" s="47"/>
      <c r="AN392" s="47"/>
      <c r="AO392" s="47"/>
      <c r="AP392" s="47"/>
      <c r="AQ392" s="47"/>
      <c r="AR392" s="47"/>
      <c r="AS392" s="47"/>
      <c r="AT392" s="47"/>
      <c r="AU392" s="47"/>
      <c r="AV392" s="47"/>
      <c r="AW392" s="47"/>
      <c r="AX392" s="47"/>
      <c r="AY392" s="47"/>
    </row>
    <row r="393" spans="1:51" x14ac:dyDescent="0.2">
      <c r="A393" s="92"/>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c r="AA393" s="47"/>
      <c r="AB393" s="47"/>
      <c r="AC393" s="47"/>
      <c r="AD393" s="47"/>
      <c r="AE393" s="47"/>
      <c r="AF393" s="47"/>
      <c r="AG393" s="47"/>
      <c r="AH393" s="47"/>
      <c r="AI393" s="47"/>
      <c r="AJ393" s="47"/>
      <c r="AK393" s="47"/>
      <c r="AL393" s="47"/>
      <c r="AM393" s="47"/>
      <c r="AN393" s="47"/>
      <c r="AO393" s="47"/>
      <c r="AP393" s="47"/>
      <c r="AQ393" s="47"/>
      <c r="AR393" s="47"/>
      <c r="AS393" s="47"/>
      <c r="AT393" s="47"/>
      <c r="AU393" s="47"/>
      <c r="AV393" s="47"/>
      <c r="AW393" s="47"/>
      <c r="AX393" s="47"/>
      <c r="AY393" s="47"/>
    </row>
    <row r="394" spans="1:51" x14ac:dyDescent="0.2">
      <c r="A394" s="92"/>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c r="AA394" s="47"/>
      <c r="AB394" s="47"/>
      <c r="AC394" s="47"/>
      <c r="AD394" s="47"/>
      <c r="AE394" s="47"/>
      <c r="AF394" s="47"/>
      <c r="AG394" s="47"/>
      <c r="AH394" s="47"/>
      <c r="AI394" s="47"/>
      <c r="AJ394" s="47"/>
      <c r="AK394" s="47"/>
      <c r="AL394" s="47"/>
      <c r="AM394" s="47"/>
      <c r="AN394" s="47"/>
      <c r="AO394" s="47"/>
      <c r="AP394" s="47"/>
      <c r="AQ394" s="47"/>
      <c r="AR394" s="47"/>
      <c r="AS394" s="47"/>
      <c r="AT394" s="47"/>
      <c r="AU394" s="47"/>
      <c r="AV394" s="47"/>
      <c r="AW394" s="47"/>
      <c r="AX394" s="47"/>
      <c r="AY394" s="47"/>
    </row>
    <row r="395" spans="1:51" x14ac:dyDescent="0.2">
      <c r="A395" s="92"/>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c r="AA395" s="47"/>
      <c r="AB395" s="47"/>
      <c r="AC395" s="47"/>
      <c r="AD395" s="47"/>
      <c r="AE395" s="47"/>
      <c r="AF395" s="47"/>
      <c r="AG395" s="47"/>
      <c r="AH395" s="47"/>
      <c r="AI395" s="47"/>
      <c r="AJ395" s="47"/>
      <c r="AK395" s="47"/>
      <c r="AL395" s="47"/>
      <c r="AM395" s="47"/>
      <c r="AN395" s="47"/>
      <c r="AO395" s="47"/>
      <c r="AP395" s="47"/>
      <c r="AQ395" s="47"/>
      <c r="AR395" s="47"/>
      <c r="AS395" s="47"/>
      <c r="AT395" s="47"/>
      <c r="AU395" s="47"/>
      <c r="AV395" s="47"/>
      <c r="AW395" s="47"/>
      <c r="AX395" s="47"/>
      <c r="AY395" s="47"/>
    </row>
    <row r="396" spans="1:51" x14ac:dyDescent="0.2">
      <c r="A396" s="92"/>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c r="AA396" s="47"/>
      <c r="AB396" s="47"/>
      <c r="AC396" s="47"/>
      <c r="AD396" s="47"/>
      <c r="AE396" s="47"/>
      <c r="AF396" s="47"/>
      <c r="AG396" s="47"/>
      <c r="AH396" s="47"/>
      <c r="AI396" s="47"/>
      <c r="AJ396" s="47"/>
      <c r="AK396" s="47"/>
      <c r="AL396" s="47"/>
      <c r="AM396" s="47"/>
      <c r="AN396" s="47"/>
      <c r="AO396" s="47"/>
      <c r="AP396" s="47"/>
      <c r="AQ396" s="47"/>
      <c r="AR396" s="47"/>
      <c r="AS396" s="47"/>
      <c r="AT396" s="47"/>
      <c r="AU396" s="47"/>
      <c r="AV396" s="47"/>
      <c r="AW396" s="47"/>
      <c r="AX396" s="47"/>
      <c r="AY396" s="47"/>
    </row>
    <row r="397" spans="1:51" x14ac:dyDescent="0.2">
      <c r="A397" s="92"/>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c r="AA397" s="47"/>
      <c r="AB397" s="47"/>
      <c r="AC397" s="47"/>
      <c r="AD397" s="47"/>
      <c r="AE397" s="47"/>
      <c r="AF397" s="47"/>
      <c r="AG397" s="47"/>
      <c r="AH397" s="47"/>
      <c r="AI397" s="47"/>
      <c r="AJ397" s="47"/>
      <c r="AK397" s="47"/>
      <c r="AL397" s="47"/>
      <c r="AM397" s="47"/>
      <c r="AN397" s="47"/>
      <c r="AO397" s="47"/>
      <c r="AP397" s="47"/>
      <c r="AQ397" s="47"/>
      <c r="AR397" s="47"/>
      <c r="AS397" s="47"/>
      <c r="AT397" s="47"/>
      <c r="AU397" s="47"/>
      <c r="AV397" s="47"/>
      <c r="AW397" s="47"/>
      <c r="AX397" s="47"/>
      <c r="AY397" s="47"/>
    </row>
    <row r="398" spans="1:51" x14ac:dyDescent="0.2">
      <c r="A398" s="92"/>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c r="AA398" s="47"/>
      <c r="AB398" s="47"/>
      <c r="AC398" s="47"/>
      <c r="AD398" s="47"/>
      <c r="AE398" s="47"/>
      <c r="AF398" s="47"/>
      <c r="AG398" s="47"/>
      <c r="AH398" s="47"/>
      <c r="AI398" s="47"/>
      <c r="AJ398" s="47"/>
      <c r="AK398" s="47"/>
      <c r="AL398" s="47"/>
      <c r="AM398" s="47"/>
      <c r="AN398" s="47"/>
      <c r="AO398" s="47"/>
      <c r="AP398" s="47"/>
      <c r="AQ398" s="47"/>
      <c r="AR398" s="47"/>
      <c r="AS398" s="47"/>
      <c r="AT398" s="47"/>
      <c r="AU398" s="47"/>
      <c r="AV398" s="47"/>
      <c r="AW398" s="47"/>
      <c r="AX398" s="47"/>
      <c r="AY398" s="47"/>
    </row>
    <row r="399" spans="1:51" x14ac:dyDescent="0.2">
      <c r="A399" s="92"/>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c r="AA399" s="47"/>
      <c r="AB399" s="47"/>
      <c r="AC399" s="47"/>
      <c r="AD399" s="47"/>
      <c r="AE399" s="47"/>
      <c r="AF399" s="47"/>
      <c r="AG399" s="47"/>
      <c r="AH399" s="47"/>
      <c r="AI399" s="47"/>
      <c r="AJ399" s="47"/>
      <c r="AK399" s="47"/>
      <c r="AL399" s="47"/>
      <c r="AM399" s="47"/>
      <c r="AN399" s="47"/>
      <c r="AO399" s="47"/>
      <c r="AP399" s="47"/>
      <c r="AQ399" s="47"/>
      <c r="AR399" s="47"/>
      <c r="AS399" s="47"/>
      <c r="AT399" s="47"/>
      <c r="AU399" s="47"/>
      <c r="AV399" s="47"/>
      <c r="AW399" s="47"/>
      <c r="AX399" s="47"/>
      <c r="AY399" s="47"/>
    </row>
    <row r="400" spans="1:51" x14ac:dyDescent="0.2">
      <c r="A400" s="92"/>
      <c r="B400" s="47"/>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c r="AA400" s="47"/>
      <c r="AB400" s="47"/>
      <c r="AC400" s="47"/>
      <c r="AD400" s="47"/>
      <c r="AE400" s="47"/>
      <c r="AF400" s="47"/>
      <c r="AG400" s="47"/>
      <c r="AH400" s="47"/>
      <c r="AI400" s="47"/>
      <c r="AJ400" s="47"/>
      <c r="AK400" s="47"/>
      <c r="AL400" s="47"/>
      <c r="AM400" s="47"/>
      <c r="AN400" s="47"/>
      <c r="AO400" s="47"/>
      <c r="AP400" s="47"/>
      <c r="AQ400" s="47"/>
      <c r="AR400" s="47"/>
      <c r="AS400" s="47"/>
      <c r="AT400" s="47"/>
      <c r="AU400" s="47"/>
      <c r="AV400" s="47"/>
      <c r="AW400" s="47"/>
      <c r="AX400" s="47"/>
      <c r="AY400" s="47"/>
    </row>
    <row r="401" spans="1:51" x14ac:dyDescent="0.2">
      <c r="A401" s="92"/>
      <c r="B401" s="47"/>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c r="AA401" s="47"/>
      <c r="AB401" s="47"/>
      <c r="AC401" s="47"/>
      <c r="AD401" s="47"/>
      <c r="AE401" s="47"/>
      <c r="AF401" s="47"/>
      <c r="AG401" s="47"/>
      <c r="AH401" s="47"/>
      <c r="AI401" s="47"/>
      <c r="AJ401" s="47"/>
      <c r="AK401" s="47"/>
      <c r="AL401" s="47"/>
      <c r="AM401" s="47"/>
      <c r="AN401" s="47"/>
      <c r="AO401" s="47"/>
      <c r="AP401" s="47"/>
      <c r="AQ401" s="47"/>
      <c r="AR401" s="47"/>
      <c r="AS401" s="47"/>
      <c r="AT401" s="47"/>
      <c r="AU401" s="47"/>
      <c r="AV401" s="47"/>
      <c r="AW401" s="47"/>
      <c r="AX401" s="47"/>
      <c r="AY401" s="47"/>
    </row>
    <row r="402" spans="1:51" x14ac:dyDescent="0.2">
      <c r="A402" s="92"/>
      <c r="B402" s="47"/>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c r="AA402" s="47"/>
      <c r="AB402" s="47"/>
      <c r="AC402" s="47"/>
      <c r="AD402" s="47"/>
      <c r="AE402" s="47"/>
      <c r="AF402" s="47"/>
      <c r="AG402" s="47"/>
      <c r="AH402" s="47"/>
      <c r="AI402" s="47"/>
      <c r="AJ402" s="47"/>
      <c r="AK402" s="47"/>
      <c r="AL402" s="47"/>
      <c r="AM402" s="47"/>
      <c r="AN402" s="47"/>
      <c r="AO402" s="47"/>
      <c r="AP402" s="47"/>
      <c r="AQ402" s="47"/>
      <c r="AR402" s="47"/>
      <c r="AS402" s="47"/>
      <c r="AT402" s="47"/>
      <c r="AU402" s="47"/>
      <c r="AV402" s="47"/>
      <c r="AW402" s="47"/>
      <c r="AX402" s="47"/>
      <c r="AY402" s="47"/>
    </row>
    <row r="403" spans="1:51" x14ac:dyDescent="0.2">
      <c r="A403" s="92"/>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c r="AA403" s="47"/>
      <c r="AB403" s="47"/>
      <c r="AC403" s="47"/>
      <c r="AD403" s="47"/>
      <c r="AE403" s="47"/>
      <c r="AF403" s="47"/>
      <c r="AG403" s="47"/>
      <c r="AH403" s="47"/>
      <c r="AI403" s="47"/>
      <c r="AJ403" s="47"/>
      <c r="AK403" s="47"/>
      <c r="AL403" s="47"/>
      <c r="AM403" s="47"/>
      <c r="AN403" s="47"/>
      <c r="AO403" s="47"/>
      <c r="AP403" s="47"/>
      <c r="AQ403" s="47"/>
      <c r="AR403" s="47"/>
      <c r="AS403" s="47"/>
      <c r="AT403" s="47"/>
      <c r="AU403" s="47"/>
      <c r="AV403" s="47"/>
      <c r="AW403" s="47"/>
      <c r="AX403" s="47"/>
      <c r="AY403" s="47"/>
    </row>
    <row r="404" spans="1:51" x14ac:dyDescent="0.2">
      <c r="A404" s="92"/>
      <c r="B404" s="47"/>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c r="AA404" s="47"/>
      <c r="AB404" s="47"/>
      <c r="AC404" s="47"/>
      <c r="AD404" s="47"/>
      <c r="AE404" s="47"/>
      <c r="AF404" s="47"/>
      <c r="AG404" s="47"/>
      <c r="AH404" s="47"/>
      <c r="AI404" s="47"/>
      <c r="AJ404" s="47"/>
      <c r="AK404" s="47"/>
      <c r="AL404" s="47"/>
      <c r="AM404" s="47"/>
      <c r="AN404" s="47"/>
      <c r="AO404" s="47"/>
      <c r="AP404" s="47"/>
      <c r="AQ404" s="47"/>
      <c r="AR404" s="47"/>
      <c r="AS404" s="47"/>
      <c r="AT404" s="47"/>
      <c r="AU404" s="47"/>
      <c r="AV404" s="47"/>
      <c r="AW404" s="47"/>
      <c r="AX404" s="47"/>
      <c r="AY404" s="47"/>
    </row>
    <row r="405" spans="1:51" x14ac:dyDescent="0.2">
      <c r="A405" s="92"/>
      <c r="B405" s="47"/>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c r="AA405" s="47"/>
      <c r="AB405" s="47"/>
      <c r="AC405" s="47"/>
      <c r="AD405" s="47"/>
      <c r="AE405" s="47"/>
      <c r="AF405" s="47"/>
      <c r="AG405" s="47"/>
      <c r="AH405" s="47"/>
      <c r="AI405" s="47"/>
      <c r="AJ405" s="47"/>
      <c r="AK405" s="47"/>
      <c r="AL405" s="47"/>
      <c r="AM405" s="47"/>
      <c r="AN405" s="47"/>
      <c r="AO405" s="47"/>
      <c r="AP405" s="47"/>
      <c r="AQ405" s="47"/>
      <c r="AR405" s="47"/>
      <c r="AS405" s="47"/>
      <c r="AT405" s="47"/>
      <c r="AU405" s="47"/>
      <c r="AV405" s="47"/>
      <c r="AW405" s="47"/>
      <c r="AX405" s="47"/>
      <c r="AY405" s="47"/>
    </row>
    <row r="406" spans="1:51" x14ac:dyDescent="0.2">
      <c r="A406" s="92"/>
      <c r="B406" s="47"/>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c r="AA406" s="47"/>
      <c r="AB406" s="47"/>
      <c r="AC406" s="47"/>
      <c r="AD406" s="47"/>
      <c r="AE406" s="47"/>
      <c r="AF406" s="47"/>
      <c r="AG406" s="47"/>
      <c r="AH406" s="47"/>
      <c r="AI406" s="47"/>
      <c r="AJ406" s="47"/>
      <c r="AK406" s="47"/>
      <c r="AL406" s="47"/>
      <c r="AM406" s="47"/>
      <c r="AN406" s="47"/>
      <c r="AO406" s="47"/>
      <c r="AP406" s="47"/>
      <c r="AQ406" s="47"/>
      <c r="AR406" s="47"/>
      <c r="AS406" s="47"/>
      <c r="AT406" s="47"/>
      <c r="AU406" s="47"/>
      <c r="AV406" s="47"/>
      <c r="AW406" s="47"/>
      <c r="AX406" s="47"/>
      <c r="AY406" s="47"/>
    </row>
    <row r="407" spans="1:51" x14ac:dyDescent="0.2">
      <c r="A407" s="92"/>
      <c r="B407" s="47"/>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c r="AA407" s="47"/>
      <c r="AB407" s="47"/>
      <c r="AC407" s="47"/>
      <c r="AD407" s="47"/>
      <c r="AE407" s="47"/>
      <c r="AF407" s="47"/>
      <c r="AG407" s="47"/>
      <c r="AH407" s="47"/>
      <c r="AI407" s="47"/>
      <c r="AJ407" s="47"/>
      <c r="AK407" s="47"/>
      <c r="AL407" s="47"/>
      <c r="AM407" s="47"/>
      <c r="AN407" s="47"/>
      <c r="AO407" s="47"/>
      <c r="AP407" s="47"/>
      <c r="AQ407" s="47"/>
      <c r="AR407" s="47"/>
      <c r="AS407" s="47"/>
      <c r="AT407" s="47"/>
      <c r="AU407" s="47"/>
      <c r="AV407" s="47"/>
      <c r="AW407" s="47"/>
      <c r="AX407" s="47"/>
      <c r="AY407" s="47"/>
    </row>
    <row r="408" spans="1:51" x14ac:dyDescent="0.2">
      <c r="A408" s="92"/>
      <c r="B408" s="47"/>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c r="AA408" s="47"/>
      <c r="AB408" s="47"/>
      <c r="AC408" s="47"/>
      <c r="AD408" s="47"/>
      <c r="AE408" s="47"/>
      <c r="AF408" s="47"/>
      <c r="AG408" s="47"/>
      <c r="AH408" s="47"/>
      <c r="AI408" s="47"/>
      <c r="AJ408" s="47"/>
      <c r="AK408" s="47"/>
      <c r="AL408" s="47"/>
      <c r="AM408" s="47"/>
      <c r="AN408" s="47"/>
      <c r="AO408" s="47"/>
      <c r="AP408" s="47"/>
      <c r="AQ408" s="47"/>
      <c r="AR408" s="47"/>
      <c r="AS408" s="47"/>
      <c r="AT408" s="47"/>
      <c r="AU408" s="47"/>
      <c r="AV408" s="47"/>
      <c r="AW408" s="47"/>
      <c r="AX408" s="47"/>
      <c r="AY408" s="47"/>
    </row>
    <row r="409" spans="1:51" x14ac:dyDescent="0.2">
      <c r="A409" s="92"/>
      <c r="B409" s="47"/>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c r="AA409" s="47"/>
      <c r="AB409" s="47"/>
      <c r="AC409" s="47"/>
      <c r="AD409" s="47"/>
      <c r="AE409" s="47"/>
      <c r="AF409" s="47"/>
      <c r="AG409" s="47"/>
      <c r="AH409" s="47"/>
      <c r="AI409" s="47"/>
      <c r="AJ409" s="47"/>
      <c r="AK409" s="47"/>
      <c r="AL409" s="47"/>
      <c r="AM409" s="47"/>
      <c r="AN409" s="47"/>
      <c r="AO409" s="47"/>
      <c r="AP409" s="47"/>
      <c r="AQ409" s="47"/>
      <c r="AR409" s="47"/>
      <c r="AS409" s="47"/>
      <c r="AT409" s="47"/>
      <c r="AU409" s="47"/>
      <c r="AV409" s="47"/>
      <c r="AW409" s="47"/>
      <c r="AX409" s="47"/>
      <c r="AY409" s="47"/>
    </row>
    <row r="410" spans="1:51" x14ac:dyDescent="0.2">
      <c r="A410" s="92"/>
      <c r="B410" s="47"/>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c r="AA410" s="47"/>
      <c r="AB410" s="47"/>
      <c r="AC410" s="47"/>
      <c r="AD410" s="47"/>
      <c r="AE410" s="47"/>
      <c r="AF410" s="47"/>
      <c r="AG410" s="47"/>
      <c r="AH410" s="47"/>
      <c r="AI410" s="47"/>
      <c r="AJ410" s="47"/>
      <c r="AK410" s="47"/>
      <c r="AL410" s="47"/>
      <c r="AM410" s="47"/>
      <c r="AN410" s="47"/>
      <c r="AO410" s="47"/>
      <c r="AP410" s="47"/>
      <c r="AQ410" s="47"/>
      <c r="AR410" s="47"/>
      <c r="AS410" s="47"/>
      <c r="AT410" s="47"/>
      <c r="AU410" s="47"/>
      <c r="AV410" s="47"/>
      <c r="AW410" s="47"/>
      <c r="AX410" s="47"/>
      <c r="AY410" s="47"/>
    </row>
    <row r="411" spans="1:51" x14ac:dyDescent="0.2">
      <c r="A411" s="92"/>
      <c r="B411" s="47"/>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c r="AA411" s="47"/>
      <c r="AB411" s="47"/>
      <c r="AC411" s="47"/>
      <c r="AD411" s="47"/>
      <c r="AE411" s="47"/>
      <c r="AF411" s="47"/>
      <c r="AG411" s="47"/>
      <c r="AH411" s="47"/>
      <c r="AI411" s="47"/>
      <c r="AJ411" s="47"/>
      <c r="AK411" s="47"/>
      <c r="AL411" s="47"/>
      <c r="AM411" s="47"/>
      <c r="AN411" s="47"/>
      <c r="AO411" s="47"/>
      <c r="AP411" s="47"/>
      <c r="AQ411" s="47"/>
      <c r="AR411" s="47"/>
      <c r="AS411" s="47"/>
      <c r="AT411" s="47"/>
      <c r="AU411" s="47"/>
      <c r="AV411" s="47"/>
      <c r="AW411" s="47"/>
      <c r="AX411" s="47"/>
      <c r="AY411" s="47"/>
    </row>
    <row r="412" spans="1:51" x14ac:dyDescent="0.2">
      <c r="A412" s="92"/>
      <c r="B412" s="47"/>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c r="AA412" s="47"/>
      <c r="AB412" s="47"/>
      <c r="AC412" s="47"/>
      <c r="AD412" s="47"/>
      <c r="AE412" s="47"/>
      <c r="AF412" s="47"/>
      <c r="AG412" s="47"/>
      <c r="AH412" s="47"/>
      <c r="AI412" s="47"/>
      <c r="AJ412" s="47"/>
      <c r="AK412" s="47"/>
      <c r="AL412" s="47"/>
      <c r="AM412" s="47"/>
      <c r="AN412" s="47"/>
      <c r="AO412" s="47"/>
      <c r="AP412" s="47"/>
      <c r="AQ412" s="47"/>
      <c r="AR412" s="47"/>
      <c r="AS412" s="47"/>
      <c r="AT412" s="47"/>
      <c r="AU412" s="47"/>
      <c r="AV412" s="47"/>
      <c r="AW412" s="47"/>
      <c r="AX412" s="47"/>
      <c r="AY412" s="47"/>
    </row>
    <row r="413" spans="1:51" x14ac:dyDescent="0.2">
      <c r="A413" s="92"/>
      <c r="B413" s="47"/>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c r="AA413" s="47"/>
      <c r="AB413" s="47"/>
      <c r="AC413" s="47"/>
      <c r="AD413" s="47"/>
      <c r="AE413" s="47"/>
      <c r="AF413" s="47"/>
      <c r="AG413" s="47"/>
      <c r="AH413" s="47"/>
      <c r="AI413" s="47"/>
      <c r="AJ413" s="47"/>
      <c r="AK413" s="47"/>
      <c r="AL413" s="47"/>
      <c r="AM413" s="47"/>
      <c r="AN413" s="47"/>
      <c r="AO413" s="47"/>
      <c r="AP413" s="47"/>
      <c r="AQ413" s="47"/>
      <c r="AR413" s="47"/>
      <c r="AS413" s="47"/>
      <c r="AT413" s="47"/>
      <c r="AU413" s="47"/>
      <c r="AV413" s="47"/>
      <c r="AW413" s="47"/>
      <c r="AX413" s="47"/>
      <c r="AY413" s="47"/>
    </row>
    <row r="414" spans="1:51" x14ac:dyDescent="0.2">
      <c r="A414" s="92"/>
      <c r="B414" s="47"/>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c r="AA414" s="47"/>
      <c r="AB414" s="47"/>
      <c r="AC414" s="47"/>
      <c r="AD414" s="47"/>
      <c r="AE414" s="47"/>
      <c r="AF414" s="47"/>
      <c r="AG414" s="47"/>
      <c r="AH414" s="47"/>
      <c r="AI414" s="47"/>
      <c r="AJ414" s="47"/>
      <c r="AK414" s="47"/>
      <c r="AL414" s="47"/>
      <c r="AM414" s="47"/>
      <c r="AN414" s="47"/>
      <c r="AO414" s="47"/>
      <c r="AP414" s="47"/>
      <c r="AQ414" s="47"/>
      <c r="AR414" s="47"/>
      <c r="AS414" s="47"/>
      <c r="AT414" s="47"/>
      <c r="AU414" s="47"/>
      <c r="AV414" s="47"/>
      <c r="AW414" s="47"/>
      <c r="AX414" s="47"/>
      <c r="AY414" s="47"/>
    </row>
    <row r="415" spans="1:51" x14ac:dyDescent="0.2">
      <c r="A415" s="92"/>
      <c r="B415" s="47"/>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c r="AA415" s="47"/>
      <c r="AB415" s="47"/>
      <c r="AC415" s="47"/>
      <c r="AD415" s="47"/>
      <c r="AE415" s="47"/>
      <c r="AF415" s="47"/>
      <c r="AG415" s="47"/>
      <c r="AH415" s="47"/>
      <c r="AI415" s="47"/>
      <c r="AJ415" s="47"/>
      <c r="AK415" s="47"/>
      <c r="AL415" s="47"/>
      <c r="AM415" s="47"/>
      <c r="AN415" s="47"/>
      <c r="AO415" s="47"/>
      <c r="AP415" s="47"/>
      <c r="AQ415" s="47"/>
      <c r="AR415" s="47"/>
      <c r="AS415" s="47"/>
      <c r="AT415" s="47"/>
      <c r="AU415" s="47"/>
      <c r="AV415" s="47"/>
      <c r="AW415" s="47"/>
      <c r="AX415" s="47"/>
      <c r="AY415" s="47"/>
    </row>
    <row r="416" spans="1:51" x14ac:dyDescent="0.2">
      <c r="A416" s="92"/>
      <c r="B416" s="47"/>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c r="AA416" s="47"/>
      <c r="AB416" s="47"/>
      <c r="AC416" s="47"/>
      <c r="AD416" s="47"/>
      <c r="AE416" s="47"/>
      <c r="AF416" s="47"/>
      <c r="AG416" s="47"/>
      <c r="AH416" s="47"/>
      <c r="AI416" s="47"/>
      <c r="AJ416" s="47"/>
      <c r="AK416" s="47"/>
      <c r="AL416" s="47"/>
      <c r="AM416" s="47"/>
      <c r="AN416" s="47"/>
      <c r="AO416" s="47"/>
      <c r="AP416" s="47"/>
      <c r="AQ416" s="47"/>
      <c r="AR416" s="47"/>
      <c r="AS416" s="47"/>
      <c r="AT416" s="47"/>
      <c r="AU416" s="47"/>
      <c r="AV416" s="47"/>
      <c r="AW416" s="47"/>
      <c r="AX416" s="47"/>
      <c r="AY416" s="47"/>
    </row>
    <row r="417" spans="1:51" x14ac:dyDescent="0.2">
      <c r="A417" s="92"/>
      <c r="B417" s="47"/>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c r="AA417" s="47"/>
      <c r="AB417" s="47"/>
      <c r="AC417" s="47"/>
      <c r="AD417" s="47"/>
      <c r="AE417" s="47"/>
      <c r="AF417" s="47"/>
      <c r="AG417" s="47"/>
      <c r="AH417" s="47"/>
      <c r="AI417" s="47"/>
      <c r="AJ417" s="47"/>
      <c r="AK417" s="47"/>
      <c r="AL417" s="47"/>
      <c r="AM417" s="47"/>
      <c r="AN417" s="47"/>
      <c r="AO417" s="47"/>
      <c r="AP417" s="47"/>
      <c r="AQ417" s="47"/>
      <c r="AR417" s="47"/>
      <c r="AS417" s="47"/>
      <c r="AT417" s="47"/>
      <c r="AU417" s="47"/>
      <c r="AV417" s="47"/>
      <c r="AW417" s="47"/>
      <c r="AX417" s="47"/>
      <c r="AY417" s="47"/>
    </row>
    <row r="418" spans="1:51" x14ac:dyDescent="0.2">
      <c r="A418" s="92"/>
      <c r="B418" s="47"/>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c r="AA418" s="47"/>
      <c r="AB418" s="47"/>
      <c r="AC418" s="47"/>
      <c r="AD418" s="47"/>
      <c r="AE418" s="47"/>
      <c r="AF418" s="47"/>
      <c r="AG418" s="47"/>
      <c r="AH418" s="47"/>
      <c r="AI418" s="47"/>
      <c r="AJ418" s="47"/>
      <c r="AK418" s="47"/>
      <c r="AL418" s="47"/>
      <c r="AM418" s="47"/>
      <c r="AN418" s="47"/>
      <c r="AO418" s="47"/>
      <c r="AP418" s="47"/>
      <c r="AQ418" s="47"/>
      <c r="AR418" s="47"/>
      <c r="AS418" s="47"/>
      <c r="AT418" s="47"/>
      <c r="AU418" s="47"/>
      <c r="AV418" s="47"/>
      <c r="AW418" s="47"/>
      <c r="AX418" s="47"/>
      <c r="AY418" s="47"/>
    </row>
    <row r="419" spans="1:51" x14ac:dyDescent="0.2">
      <c r="A419" s="92"/>
      <c r="B419" s="47"/>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c r="AA419" s="47"/>
      <c r="AB419" s="47"/>
      <c r="AC419" s="47"/>
      <c r="AD419" s="47"/>
      <c r="AE419" s="47"/>
      <c r="AF419" s="47"/>
      <c r="AG419" s="47"/>
      <c r="AH419" s="47"/>
      <c r="AI419" s="47"/>
      <c r="AJ419" s="47"/>
      <c r="AK419" s="47"/>
      <c r="AL419" s="47"/>
      <c r="AM419" s="47"/>
      <c r="AN419" s="47"/>
      <c r="AO419" s="47"/>
      <c r="AP419" s="47"/>
      <c r="AQ419" s="47"/>
      <c r="AR419" s="47"/>
      <c r="AS419" s="47"/>
      <c r="AT419" s="47"/>
      <c r="AU419" s="47"/>
      <c r="AV419" s="47"/>
      <c r="AW419" s="47"/>
      <c r="AX419" s="47"/>
      <c r="AY419" s="47"/>
    </row>
    <row r="420" spans="1:51" x14ac:dyDescent="0.2">
      <c r="A420" s="92"/>
      <c r="B420" s="47"/>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c r="AA420" s="47"/>
      <c r="AB420" s="47"/>
      <c r="AC420" s="47"/>
      <c r="AD420" s="47"/>
      <c r="AE420" s="47"/>
      <c r="AF420" s="47"/>
      <c r="AG420" s="47"/>
      <c r="AH420" s="47"/>
      <c r="AI420" s="47"/>
      <c r="AJ420" s="47"/>
      <c r="AK420" s="47"/>
      <c r="AL420" s="47"/>
      <c r="AM420" s="47"/>
      <c r="AN420" s="47"/>
      <c r="AO420" s="47"/>
      <c r="AP420" s="47"/>
      <c r="AQ420" s="47"/>
      <c r="AR420" s="47"/>
      <c r="AS420" s="47"/>
      <c r="AT420" s="47"/>
      <c r="AU420" s="47"/>
      <c r="AV420" s="47"/>
      <c r="AW420" s="47"/>
      <c r="AX420" s="47"/>
      <c r="AY420" s="47"/>
    </row>
    <row r="421" spans="1:51" x14ac:dyDescent="0.2">
      <c r="A421" s="92"/>
      <c r="B421" s="47"/>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c r="AA421" s="47"/>
      <c r="AB421" s="47"/>
      <c r="AC421" s="47"/>
      <c r="AD421" s="47"/>
      <c r="AE421" s="47"/>
      <c r="AF421" s="47"/>
      <c r="AG421" s="47"/>
      <c r="AH421" s="47"/>
      <c r="AI421" s="47"/>
      <c r="AJ421" s="47"/>
      <c r="AK421" s="47"/>
      <c r="AL421" s="47"/>
      <c r="AM421" s="47"/>
      <c r="AN421" s="47"/>
      <c r="AO421" s="47"/>
      <c r="AP421" s="47"/>
      <c r="AQ421" s="47"/>
      <c r="AR421" s="47"/>
      <c r="AS421" s="47"/>
      <c r="AT421" s="47"/>
      <c r="AU421" s="47"/>
      <c r="AV421" s="47"/>
      <c r="AW421" s="47"/>
      <c r="AX421" s="47"/>
      <c r="AY421" s="47"/>
    </row>
    <row r="422" spans="1:51" x14ac:dyDescent="0.2">
      <c r="A422" s="92"/>
      <c r="B422" s="47"/>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c r="AA422" s="47"/>
      <c r="AB422" s="47"/>
      <c r="AC422" s="47"/>
      <c r="AD422" s="47"/>
      <c r="AE422" s="47"/>
      <c r="AF422" s="47"/>
      <c r="AG422" s="47"/>
      <c r="AH422" s="47"/>
      <c r="AI422" s="47"/>
      <c r="AJ422" s="47"/>
      <c r="AK422" s="47"/>
      <c r="AL422" s="47"/>
      <c r="AM422" s="47"/>
      <c r="AN422" s="47"/>
      <c r="AO422" s="47"/>
      <c r="AP422" s="47"/>
      <c r="AQ422" s="47"/>
      <c r="AR422" s="47"/>
      <c r="AS422" s="47"/>
      <c r="AT422" s="47"/>
      <c r="AU422" s="47"/>
      <c r="AV422" s="47"/>
      <c r="AW422" s="47"/>
      <c r="AX422" s="47"/>
      <c r="AY422" s="47"/>
    </row>
  </sheetData>
  <mergeCells count="74">
    <mergeCell ref="AV9:AW9"/>
    <mergeCell ref="AX9:AY9"/>
    <mergeCell ref="B87:N87"/>
    <mergeCell ref="AN9:AN10"/>
    <mergeCell ref="AO9:AO10"/>
    <mergeCell ref="AP9:AP10"/>
    <mergeCell ref="AQ9:AQ10"/>
    <mergeCell ref="AR9:AR10"/>
    <mergeCell ref="AS9:AS10"/>
    <mergeCell ref="AG9:AG10"/>
    <mergeCell ref="AH9:AH10"/>
    <mergeCell ref="AI9:AI10"/>
    <mergeCell ref="AJ9:AJ10"/>
    <mergeCell ref="AL9:AL10"/>
    <mergeCell ref="AM9:AM10"/>
    <mergeCell ref="AU8:AU10"/>
    <mergeCell ref="AV8:AY8"/>
    <mergeCell ref="G9:G10"/>
    <mergeCell ref="H9:K9"/>
    <mergeCell ref="M9:M10"/>
    <mergeCell ref="N9:N10"/>
    <mergeCell ref="O9:O10"/>
    <mergeCell ref="P9:P10"/>
    <mergeCell ref="R9:R10"/>
    <mergeCell ref="S9:S10"/>
    <mergeCell ref="AB8:AE8"/>
    <mergeCell ref="AF8:AF10"/>
    <mergeCell ref="AG8:AJ8"/>
    <mergeCell ref="AK8:AK10"/>
    <mergeCell ref="AL8:AO8"/>
    <mergeCell ref="T9:T10"/>
    <mergeCell ref="R8:U8"/>
    <mergeCell ref="AF7:AJ7"/>
    <mergeCell ref="AK7:AT7"/>
    <mergeCell ref="AP8:AT8"/>
    <mergeCell ref="AB9:AB10"/>
    <mergeCell ref="AC9:AC10"/>
    <mergeCell ref="AD9:AD10"/>
    <mergeCell ref="AE9:AE10"/>
    <mergeCell ref="AT9:AT10"/>
    <mergeCell ref="V8:V10"/>
    <mergeCell ref="W8:Z8"/>
    <mergeCell ref="AA8:AA10"/>
    <mergeCell ref="L7:P7"/>
    <mergeCell ref="Q7:U7"/>
    <mergeCell ref="V7:Z7"/>
    <mergeCell ref="AA7:AE7"/>
    <mergeCell ref="Z9:Z10"/>
    <mergeCell ref="U9:U10"/>
    <mergeCell ref="W9:W10"/>
    <mergeCell ref="X9:X10"/>
    <mergeCell ref="Y9:Y10"/>
    <mergeCell ref="A5:AZ5"/>
    <mergeCell ref="A6:A10"/>
    <mergeCell ref="B6:B10"/>
    <mergeCell ref="C6:C10"/>
    <mergeCell ref="D6:D10"/>
    <mergeCell ref="E6:E10"/>
    <mergeCell ref="F6:K7"/>
    <mergeCell ref="L6:AE6"/>
    <mergeCell ref="AF6:AY6"/>
    <mergeCell ref="AZ6:AZ10"/>
    <mergeCell ref="AU7:AY7"/>
    <mergeCell ref="F8:F10"/>
    <mergeCell ref="G8:K8"/>
    <mergeCell ref="L8:L10"/>
    <mergeCell ref="M8:P8"/>
    <mergeCell ref="Q8:Q10"/>
    <mergeCell ref="A4:AZ4"/>
    <mergeCell ref="A1:L1"/>
    <mergeCell ref="AV1:AX1"/>
    <mergeCell ref="A2:L2"/>
    <mergeCell ref="AV2:AX2"/>
    <mergeCell ref="A3:AZ3"/>
  </mergeCells>
  <printOptions horizontalCentered="1"/>
  <pageMargins left="0.23622047244094491" right="0.23622047244094491" top="0.74803149606299213" bottom="0.74803149606299213" header="0.31496062992125984" footer="0.31496062992125984"/>
  <pageSetup paperSize="8" scale="46" fitToWidth="0" fitToHeight="0" pageOrder="overThenDown" orientation="landscape" useFirstPageNumber="1" r:id="rId1"/>
  <headerFooter differentFirst="1">
    <oddFooter>&amp;R&amp;14&amp;P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AV325"/>
  <sheetViews>
    <sheetView zoomScale="85" zoomScaleNormal="85" zoomScaleSheetLayoutView="70" zoomScalePageLayoutView="85" workbookViewId="0">
      <selection sqref="A1:L1"/>
    </sheetView>
  </sheetViews>
  <sheetFormatPr baseColWidth="10" defaultColWidth="8.6640625" defaultRowHeight="18" x14ac:dyDescent="0.2"/>
  <cols>
    <col min="1" max="1" width="5.1640625" style="62" customWidth="1"/>
    <col min="2" max="2" width="29.6640625" style="63" customWidth="1"/>
    <col min="3" max="3" width="7.6640625" style="64" customWidth="1"/>
    <col min="4" max="4" width="8.6640625" style="64" customWidth="1"/>
    <col min="5" max="7" width="8.5" style="64" customWidth="1"/>
    <col min="8" max="8" width="9.5" style="64" customWidth="1"/>
    <col min="9" max="9" width="10.1640625" style="65" customWidth="1"/>
    <col min="10" max="10" width="7.6640625" style="65" customWidth="1"/>
    <col min="11" max="12" width="9.5" style="65" customWidth="1"/>
    <col min="13" max="15" width="10.1640625" style="65" customWidth="1"/>
    <col min="16" max="16" width="8.5" style="65" customWidth="1"/>
    <col min="17" max="17" width="8.6640625" style="65" hidden="1" customWidth="1"/>
    <col min="18" max="18" width="9.5" style="65" hidden="1" customWidth="1"/>
    <col min="19" max="19" width="9" style="65" hidden="1" customWidth="1"/>
    <col min="20" max="20" width="9.1640625" style="65" hidden="1" customWidth="1"/>
    <col min="21" max="21" width="10.5" style="65" hidden="1" customWidth="1"/>
    <col min="22" max="23" width="11" style="65" hidden="1" customWidth="1"/>
    <col min="24" max="24" width="9.5" style="65" hidden="1" customWidth="1"/>
    <col min="25" max="25" width="8.1640625" style="65" hidden="1" customWidth="1"/>
    <col min="26" max="26" width="9.5" style="65" hidden="1" customWidth="1"/>
    <col min="27" max="27" width="8.33203125" style="65" hidden="1" customWidth="1"/>
    <col min="28" max="28" width="11.5" style="65" hidden="1" customWidth="1"/>
    <col min="29" max="29" width="10.1640625" style="65" hidden="1" customWidth="1"/>
    <col min="30" max="30" width="10.6640625" style="65" hidden="1" customWidth="1"/>
    <col min="31" max="31" width="8" style="65" hidden="1" customWidth="1"/>
    <col min="32" max="32" width="9" style="65" hidden="1" customWidth="1"/>
    <col min="33" max="34" width="8" style="65" hidden="1" customWidth="1"/>
    <col min="35" max="35" width="9.6640625" style="65" hidden="1" customWidth="1"/>
    <col min="36" max="36" width="9.6640625" style="65" customWidth="1"/>
    <col min="37" max="37" width="8.1640625" style="65" customWidth="1"/>
    <col min="38" max="38" width="9.33203125" style="65" customWidth="1"/>
    <col min="39" max="42" width="8.33203125" style="65" customWidth="1"/>
    <col min="43" max="43" width="8.6640625" style="65" customWidth="1"/>
    <col min="44" max="44" width="6.6640625" style="65" customWidth="1"/>
    <col min="45" max="247" width="8.6640625" style="47"/>
    <col min="248" max="248" width="5.1640625" style="47" customWidth="1"/>
    <col min="249" max="249" width="24" style="47" customWidth="1"/>
    <col min="250" max="250" width="7.6640625" style="47" customWidth="1"/>
    <col min="251" max="251" width="8.6640625" style="47" customWidth="1"/>
    <col min="252" max="252" width="8.5" style="47" customWidth="1"/>
    <col min="253" max="253" width="9.5" style="47" customWidth="1"/>
    <col min="254" max="254" width="10.1640625" style="47" customWidth="1"/>
    <col min="255" max="255" width="7.6640625" style="47" customWidth="1"/>
    <col min="256" max="257" width="9.5" style="47" customWidth="1"/>
    <col min="258" max="259" width="9.6640625" style="47" customWidth="1"/>
    <col min="260" max="260" width="8.6640625" style="47" customWidth="1"/>
    <col min="261" max="261" width="9.5" style="47" customWidth="1"/>
    <col min="262" max="262" width="6.6640625" style="47" customWidth="1"/>
    <col min="263" max="263" width="8.1640625" style="47" customWidth="1"/>
    <col min="264" max="264" width="10.5" style="47" customWidth="1"/>
    <col min="265" max="265" width="8.5" style="47" customWidth="1"/>
    <col min="266" max="266" width="9.6640625" style="47" customWidth="1"/>
    <col min="267" max="267" width="9.5" style="47" customWidth="1"/>
    <col min="268" max="268" width="7.5" style="47" customWidth="1"/>
    <col min="269" max="269" width="8.5" style="47" customWidth="1"/>
    <col min="270" max="271" width="8.33203125" style="47" customWidth="1"/>
    <col min="272" max="272" width="11.5" style="47" customWidth="1"/>
    <col min="273" max="273" width="10.5" style="47" customWidth="1"/>
    <col min="274" max="274" width="9.6640625" style="47" customWidth="1"/>
    <col min="275" max="275" width="9.1640625" style="47" customWidth="1"/>
    <col min="276" max="276" width="9.5" style="47" customWidth="1"/>
    <col min="277" max="277" width="7.5" style="47" customWidth="1"/>
    <col min="278" max="278" width="8.5" style="47" customWidth="1"/>
    <col min="279" max="279" width="8.33203125" style="47" customWidth="1"/>
    <col min="280" max="280" width="11.5" style="47" customWidth="1"/>
    <col min="281" max="293" width="8" style="47" customWidth="1"/>
    <col min="294" max="294" width="9.5" style="47" customWidth="1"/>
    <col min="295" max="295" width="6.6640625" style="47" customWidth="1"/>
    <col min="296" max="298" width="8.33203125" style="47" customWidth="1"/>
    <col min="299" max="299" width="8.6640625" style="47" customWidth="1"/>
    <col min="300" max="300" width="6.6640625" style="47" customWidth="1"/>
    <col min="301" max="503" width="8.6640625" style="47"/>
    <col min="504" max="504" width="5.1640625" style="47" customWidth="1"/>
    <col min="505" max="505" width="24" style="47" customWidth="1"/>
    <col min="506" max="506" width="7.6640625" style="47" customWidth="1"/>
    <col min="507" max="507" width="8.6640625" style="47" customWidth="1"/>
    <col min="508" max="508" width="8.5" style="47" customWidth="1"/>
    <col min="509" max="509" width="9.5" style="47" customWidth="1"/>
    <col min="510" max="510" width="10.1640625" style="47" customWidth="1"/>
    <col min="511" max="511" width="7.6640625" style="47" customWidth="1"/>
    <col min="512" max="513" width="9.5" style="47" customWidth="1"/>
    <col min="514" max="515" width="9.6640625" style="47" customWidth="1"/>
    <col min="516" max="516" width="8.6640625" style="47" customWidth="1"/>
    <col min="517" max="517" width="9.5" style="47" customWidth="1"/>
    <col min="518" max="518" width="6.6640625" style="47" customWidth="1"/>
    <col min="519" max="519" width="8.1640625" style="47" customWidth="1"/>
    <col min="520" max="520" width="10.5" style="47" customWidth="1"/>
    <col min="521" max="521" width="8.5" style="47" customWidth="1"/>
    <col min="522" max="522" width="9.6640625" style="47" customWidth="1"/>
    <col min="523" max="523" width="9.5" style="47" customWidth="1"/>
    <col min="524" max="524" width="7.5" style="47" customWidth="1"/>
    <col min="525" max="525" width="8.5" style="47" customWidth="1"/>
    <col min="526" max="527" width="8.33203125" style="47" customWidth="1"/>
    <col min="528" max="528" width="11.5" style="47" customWidth="1"/>
    <col min="529" max="529" width="10.5" style="47" customWidth="1"/>
    <col min="530" max="530" width="9.6640625" style="47" customWidth="1"/>
    <col min="531" max="531" width="9.1640625" style="47" customWidth="1"/>
    <col min="532" max="532" width="9.5" style="47" customWidth="1"/>
    <col min="533" max="533" width="7.5" style="47" customWidth="1"/>
    <col min="534" max="534" width="8.5" style="47" customWidth="1"/>
    <col min="535" max="535" width="8.33203125" style="47" customWidth="1"/>
    <col min="536" max="536" width="11.5" style="47" customWidth="1"/>
    <col min="537" max="549" width="8" style="47" customWidth="1"/>
    <col min="550" max="550" width="9.5" style="47" customWidth="1"/>
    <col min="551" max="551" width="6.6640625" style="47" customWidth="1"/>
    <col min="552" max="554" width="8.33203125" style="47" customWidth="1"/>
    <col min="555" max="555" width="8.6640625" style="47" customWidth="1"/>
    <col min="556" max="556" width="6.6640625" style="47" customWidth="1"/>
    <col min="557" max="759" width="8.6640625" style="47"/>
    <col min="760" max="760" width="5.1640625" style="47" customWidth="1"/>
    <col min="761" max="761" width="24" style="47" customWidth="1"/>
    <col min="762" max="762" width="7.6640625" style="47" customWidth="1"/>
    <col min="763" max="763" width="8.6640625" style="47" customWidth="1"/>
    <col min="764" max="764" width="8.5" style="47" customWidth="1"/>
    <col min="765" max="765" width="9.5" style="47" customWidth="1"/>
    <col min="766" max="766" width="10.1640625" style="47" customWidth="1"/>
    <col min="767" max="767" width="7.6640625" style="47" customWidth="1"/>
    <col min="768" max="769" width="9.5" style="47" customWidth="1"/>
    <col min="770" max="771" width="9.6640625" style="47" customWidth="1"/>
    <col min="772" max="772" width="8.6640625" style="47" customWidth="1"/>
    <col min="773" max="773" width="9.5" style="47" customWidth="1"/>
    <col min="774" max="774" width="6.6640625" style="47" customWidth="1"/>
    <col min="775" max="775" width="8.1640625" style="47" customWidth="1"/>
    <col min="776" max="776" width="10.5" style="47" customWidth="1"/>
    <col min="777" max="777" width="8.5" style="47" customWidth="1"/>
    <col min="778" max="778" width="9.6640625" style="47" customWidth="1"/>
    <col min="779" max="779" width="9.5" style="47" customWidth="1"/>
    <col min="780" max="780" width="7.5" style="47" customWidth="1"/>
    <col min="781" max="781" width="8.5" style="47" customWidth="1"/>
    <col min="782" max="783" width="8.33203125" style="47" customWidth="1"/>
    <col min="784" max="784" width="11.5" style="47" customWidth="1"/>
    <col min="785" max="785" width="10.5" style="47" customWidth="1"/>
    <col min="786" max="786" width="9.6640625" style="47" customWidth="1"/>
    <col min="787" max="787" width="9.1640625" style="47" customWidth="1"/>
    <col min="788" max="788" width="9.5" style="47" customWidth="1"/>
    <col min="789" max="789" width="7.5" style="47" customWidth="1"/>
    <col min="790" max="790" width="8.5" style="47" customWidth="1"/>
    <col min="791" max="791" width="8.33203125" style="47" customWidth="1"/>
    <col min="792" max="792" width="11.5" style="47" customWidth="1"/>
    <col min="793" max="805" width="8" style="47" customWidth="1"/>
    <col min="806" max="806" width="9.5" style="47" customWidth="1"/>
    <col min="807" max="807" width="6.6640625" style="47" customWidth="1"/>
    <col min="808" max="810" width="8.33203125" style="47" customWidth="1"/>
    <col min="811" max="811" width="8.6640625" style="47" customWidth="1"/>
    <col min="812" max="812" width="6.6640625" style="47" customWidth="1"/>
    <col min="813" max="1015" width="8.6640625" style="47"/>
    <col min="1016" max="1016" width="5.1640625" style="47" customWidth="1"/>
    <col min="1017" max="1017" width="24" style="47" customWidth="1"/>
    <col min="1018" max="1018" width="7.6640625" style="47" customWidth="1"/>
    <col min="1019" max="1019" width="8.6640625" style="47" customWidth="1"/>
    <col min="1020" max="1020" width="8.5" style="47" customWidth="1"/>
    <col min="1021" max="1021" width="9.5" style="47" customWidth="1"/>
    <col min="1022" max="1022" width="10.1640625" style="47" customWidth="1"/>
    <col min="1023" max="1023" width="7.6640625" style="47" customWidth="1"/>
    <col min="1024" max="1025" width="9.5" style="47" customWidth="1"/>
    <col min="1026" max="1027" width="9.6640625" style="47" customWidth="1"/>
    <col min="1028" max="1028" width="8.6640625" style="47" customWidth="1"/>
    <col min="1029" max="1029" width="9.5" style="47" customWidth="1"/>
    <col min="1030" max="1030" width="6.6640625" style="47" customWidth="1"/>
    <col min="1031" max="1031" width="8.1640625" style="47" customWidth="1"/>
    <col min="1032" max="1032" width="10.5" style="47" customWidth="1"/>
    <col min="1033" max="1033" width="8.5" style="47" customWidth="1"/>
    <col min="1034" max="1034" width="9.6640625" style="47" customWidth="1"/>
    <col min="1035" max="1035" width="9.5" style="47" customWidth="1"/>
    <col min="1036" max="1036" width="7.5" style="47" customWidth="1"/>
    <col min="1037" max="1037" width="8.5" style="47" customWidth="1"/>
    <col min="1038" max="1039" width="8.33203125" style="47" customWidth="1"/>
    <col min="1040" max="1040" width="11.5" style="47" customWidth="1"/>
    <col min="1041" max="1041" width="10.5" style="47" customWidth="1"/>
    <col min="1042" max="1042" width="9.6640625" style="47" customWidth="1"/>
    <col min="1043" max="1043" width="9.1640625" style="47" customWidth="1"/>
    <col min="1044" max="1044" width="9.5" style="47" customWidth="1"/>
    <col min="1045" max="1045" width="7.5" style="47" customWidth="1"/>
    <col min="1046" max="1046" width="8.5" style="47" customWidth="1"/>
    <col min="1047" max="1047" width="8.33203125" style="47" customWidth="1"/>
    <col min="1048" max="1048" width="11.5" style="47" customWidth="1"/>
    <col min="1049" max="1061" width="8" style="47" customWidth="1"/>
    <col min="1062" max="1062" width="9.5" style="47" customWidth="1"/>
    <col min="1063" max="1063" width="6.6640625" style="47" customWidth="1"/>
    <col min="1064" max="1066" width="8.33203125" style="47" customWidth="1"/>
    <col min="1067" max="1067" width="8.6640625" style="47" customWidth="1"/>
    <col min="1068" max="1068" width="6.6640625" style="47" customWidth="1"/>
    <col min="1069" max="1271" width="8.6640625" style="47"/>
    <col min="1272" max="1272" width="5.1640625" style="47" customWidth="1"/>
    <col min="1273" max="1273" width="24" style="47" customWidth="1"/>
    <col min="1274" max="1274" width="7.6640625" style="47" customWidth="1"/>
    <col min="1275" max="1275" width="8.6640625" style="47" customWidth="1"/>
    <col min="1276" max="1276" width="8.5" style="47" customWidth="1"/>
    <col min="1277" max="1277" width="9.5" style="47" customWidth="1"/>
    <col min="1278" max="1278" width="10.1640625" style="47" customWidth="1"/>
    <col min="1279" max="1279" width="7.6640625" style="47" customWidth="1"/>
    <col min="1280" max="1281" width="9.5" style="47" customWidth="1"/>
    <col min="1282" max="1283" width="9.6640625" style="47" customWidth="1"/>
    <col min="1284" max="1284" width="8.6640625" style="47" customWidth="1"/>
    <col min="1285" max="1285" width="9.5" style="47" customWidth="1"/>
    <col min="1286" max="1286" width="6.6640625" style="47" customWidth="1"/>
    <col min="1287" max="1287" width="8.1640625" style="47" customWidth="1"/>
    <col min="1288" max="1288" width="10.5" style="47" customWidth="1"/>
    <col min="1289" max="1289" width="8.5" style="47" customWidth="1"/>
    <col min="1290" max="1290" width="9.6640625" style="47" customWidth="1"/>
    <col min="1291" max="1291" width="9.5" style="47" customWidth="1"/>
    <col min="1292" max="1292" width="7.5" style="47" customWidth="1"/>
    <col min="1293" max="1293" width="8.5" style="47" customWidth="1"/>
    <col min="1294" max="1295" width="8.33203125" style="47" customWidth="1"/>
    <col min="1296" max="1296" width="11.5" style="47" customWidth="1"/>
    <col min="1297" max="1297" width="10.5" style="47" customWidth="1"/>
    <col min="1298" max="1298" width="9.6640625" style="47" customWidth="1"/>
    <col min="1299" max="1299" width="9.1640625" style="47" customWidth="1"/>
    <col min="1300" max="1300" width="9.5" style="47" customWidth="1"/>
    <col min="1301" max="1301" width="7.5" style="47" customWidth="1"/>
    <col min="1302" max="1302" width="8.5" style="47" customWidth="1"/>
    <col min="1303" max="1303" width="8.33203125" style="47" customWidth="1"/>
    <col min="1304" max="1304" width="11.5" style="47" customWidth="1"/>
    <col min="1305" max="1317" width="8" style="47" customWidth="1"/>
    <col min="1318" max="1318" width="9.5" style="47" customWidth="1"/>
    <col min="1319" max="1319" width="6.6640625" style="47" customWidth="1"/>
    <col min="1320" max="1322" width="8.33203125" style="47" customWidth="1"/>
    <col min="1323" max="1323" width="8.6640625" style="47" customWidth="1"/>
    <col min="1324" max="1324" width="6.6640625" style="47" customWidth="1"/>
    <col min="1325" max="1527" width="8.6640625" style="47"/>
    <col min="1528" max="1528" width="5.1640625" style="47" customWidth="1"/>
    <col min="1529" max="1529" width="24" style="47" customWidth="1"/>
    <col min="1530" max="1530" width="7.6640625" style="47" customWidth="1"/>
    <col min="1531" max="1531" width="8.6640625" style="47" customWidth="1"/>
    <col min="1532" max="1532" width="8.5" style="47" customWidth="1"/>
    <col min="1533" max="1533" width="9.5" style="47" customWidth="1"/>
    <col min="1534" max="1534" width="10.1640625" style="47" customWidth="1"/>
    <col min="1535" max="1535" width="7.6640625" style="47" customWidth="1"/>
    <col min="1536" max="1537" width="9.5" style="47" customWidth="1"/>
    <col min="1538" max="1539" width="9.6640625" style="47" customWidth="1"/>
    <col min="1540" max="1540" width="8.6640625" style="47" customWidth="1"/>
    <col min="1541" max="1541" width="9.5" style="47" customWidth="1"/>
    <col min="1542" max="1542" width="6.6640625" style="47" customWidth="1"/>
    <col min="1543" max="1543" width="8.1640625" style="47" customWidth="1"/>
    <col min="1544" max="1544" width="10.5" style="47" customWidth="1"/>
    <col min="1545" max="1545" width="8.5" style="47" customWidth="1"/>
    <col min="1546" max="1546" width="9.6640625" style="47" customWidth="1"/>
    <col min="1547" max="1547" width="9.5" style="47" customWidth="1"/>
    <col min="1548" max="1548" width="7.5" style="47" customWidth="1"/>
    <col min="1549" max="1549" width="8.5" style="47" customWidth="1"/>
    <col min="1550" max="1551" width="8.33203125" style="47" customWidth="1"/>
    <col min="1552" max="1552" width="11.5" style="47" customWidth="1"/>
    <col min="1553" max="1553" width="10.5" style="47" customWidth="1"/>
    <col min="1554" max="1554" width="9.6640625" style="47" customWidth="1"/>
    <col min="1555" max="1555" width="9.1640625" style="47" customWidth="1"/>
    <col min="1556" max="1556" width="9.5" style="47" customWidth="1"/>
    <col min="1557" max="1557" width="7.5" style="47" customWidth="1"/>
    <col min="1558" max="1558" width="8.5" style="47" customWidth="1"/>
    <col min="1559" max="1559" width="8.33203125" style="47" customWidth="1"/>
    <col min="1560" max="1560" width="11.5" style="47" customWidth="1"/>
    <col min="1561" max="1573" width="8" style="47" customWidth="1"/>
    <col min="1574" max="1574" width="9.5" style="47" customWidth="1"/>
    <col min="1575" max="1575" width="6.6640625" style="47" customWidth="1"/>
    <col min="1576" max="1578" width="8.33203125" style="47" customWidth="1"/>
    <col min="1579" max="1579" width="8.6640625" style="47" customWidth="1"/>
    <col min="1580" max="1580" width="6.6640625" style="47" customWidth="1"/>
    <col min="1581" max="1783" width="8.6640625" style="47"/>
    <col min="1784" max="1784" width="5.1640625" style="47" customWidth="1"/>
    <col min="1785" max="1785" width="24" style="47" customWidth="1"/>
    <col min="1786" max="1786" width="7.6640625" style="47" customWidth="1"/>
    <col min="1787" max="1787" width="8.6640625" style="47" customWidth="1"/>
    <col min="1788" max="1788" width="8.5" style="47" customWidth="1"/>
    <col min="1789" max="1789" width="9.5" style="47" customWidth="1"/>
    <col min="1790" max="1790" width="10.1640625" style="47" customWidth="1"/>
    <col min="1791" max="1791" width="7.6640625" style="47" customWidth="1"/>
    <col min="1792" max="1793" width="9.5" style="47" customWidth="1"/>
    <col min="1794" max="1795" width="9.6640625" style="47" customWidth="1"/>
    <col min="1796" max="1796" width="8.6640625" style="47" customWidth="1"/>
    <col min="1797" max="1797" width="9.5" style="47" customWidth="1"/>
    <col min="1798" max="1798" width="6.6640625" style="47" customWidth="1"/>
    <col min="1799" max="1799" width="8.1640625" style="47" customWidth="1"/>
    <col min="1800" max="1800" width="10.5" style="47" customWidth="1"/>
    <col min="1801" max="1801" width="8.5" style="47" customWidth="1"/>
    <col min="1802" max="1802" width="9.6640625" style="47" customWidth="1"/>
    <col min="1803" max="1803" width="9.5" style="47" customWidth="1"/>
    <col min="1804" max="1804" width="7.5" style="47" customWidth="1"/>
    <col min="1805" max="1805" width="8.5" style="47" customWidth="1"/>
    <col min="1806" max="1807" width="8.33203125" style="47" customWidth="1"/>
    <col min="1808" max="1808" width="11.5" style="47" customWidth="1"/>
    <col min="1809" max="1809" width="10.5" style="47" customWidth="1"/>
    <col min="1810" max="1810" width="9.6640625" style="47" customWidth="1"/>
    <col min="1811" max="1811" width="9.1640625" style="47" customWidth="1"/>
    <col min="1812" max="1812" width="9.5" style="47" customWidth="1"/>
    <col min="1813" max="1813" width="7.5" style="47" customWidth="1"/>
    <col min="1814" max="1814" width="8.5" style="47" customWidth="1"/>
    <col min="1815" max="1815" width="8.33203125" style="47" customWidth="1"/>
    <col min="1816" max="1816" width="11.5" style="47" customWidth="1"/>
    <col min="1817" max="1829" width="8" style="47" customWidth="1"/>
    <col min="1830" max="1830" width="9.5" style="47" customWidth="1"/>
    <col min="1831" max="1831" width="6.6640625" style="47" customWidth="1"/>
    <col min="1832" max="1834" width="8.33203125" style="47" customWidth="1"/>
    <col min="1835" max="1835" width="8.6640625" style="47" customWidth="1"/>
    <col min="1836" max="1836" width="6.6640625" style="47" customWidth="1"/>
    <col min="1837" max="2039" width="8.6640625" style="47"/>
    <col min="2040" max="2040" width="5.1640625" style="47" customWidth="1"/>
    <col min="2041" max="2041" width="24" style="47" customWidth="1"/>
    <col min="2042" max="2042" width="7.6640625" style="47" customWidth="1"/>
    <col min="2043" max="2043" width="8.6640625" style="47" customWidth="1"/>
    <col min="2044" max="2044" width="8.5" style="47" customWidth="1"/>
    <col min="2045" max="2045" width="9.5" style="47" customWidth="1"/>
    <col min="2046" max="2046" width="10.1640625" style="47" customWidth="1"/>
    <col min="2047" max="2047" width="7.6640625" style="47" customWidth="1"/>
    <col min="2048" max="2049" width="9.5" style="47" customWidth="1"/>
    <col min="2050" max="2051" width="9.6640625" style="47" customWidth="1"/>
    <col min="2052" max="2052" width="8.6640625" style="47" customWidth="1"/>
    <col min="2053" max="2053" width="9.5" style="47" customWidth="1"/>
    <col min="2054" max="2054" width="6.6640625" style="47" customWidth="1"/>
    <col min="2055" max="2055" width="8.1640625" style="47" customWidth="1"/>
    <col min="2056" max="2056" width="10.5" style="47" customWidth="1"/>
    <col min="2057" max="2057" width="8.5" style="47" customWidth="1"/>
    <col min="2058" max="2058" width="9.6640625" style="47" customWidth="1"/>
    <col min="2059" max="2059" width="9.5" style="47" customWidth="1"/>
    <col min="2060" max="2060" width="7.5" style="47" customWidth="1"/>
    <col min="2061" max="2061" width="8.5" style="47" customWidth="1"/>
    <col min="2062" max="2063" width="8.33203125" style="47" customWidth="1"/>
    <col min="2064" max="2064" width="11.5" style="47" customWidth="1"/>
    <col min="2065" max="2065" width="10.5" style="47" customWidth="1"/>
    <col min="2066" max="2066" width="9.6640625" style="47" customWidth="1"/>
    <col min="2067" max="2067" width="9.1640625" style="47" customWidth="1"/>
    <col min="2068" max="2068" width="9.5" style="47" customWidth="1"/>
    <col min="2069" max="2069" width="7.5" style="47" customWidth="1"/>
    <col min="2070" max="2070" width="8.5" style="47" customWidth="1"/>
    <col min="2071" max="2071" width="8.33203125" style="47" customWidth="1"/>
    <col min="2072" max="2072" width="11.5" style="47" customWidth="1"/>
    <col min="2073" max="2085" width="8" style="47" customWidth="1"/>
    <col min="2086" max="2086" width="9.5" style="47" customWidth="1"/>
    <col min="2087" max="2087" width="6.6640625" style="47" customWidth="1"/>
    <col min="2088" max="2090" width="8.33203125" style="47" customWidth="1"/>
    <col min="2091" max="2091" width="8.6640625" style="47" customWidth="1"/>
    <col min="2092" max="2092" width="6.6640625" style="47" customWidth="1"/>
    <col min="2093" max="2295" width="8.6640625" style="47"/>
    <col min="2296" max="2296" width="5.1640625" style="47" customWidth="1"/>
    <col min="2297" max="2297" width="24" style="47" customWidth="1"/>
    <col min="2298" max="2298" width="7.6640625" style="47" customWidth="1"/>
    <col min="2299" max="2299" width="8.6640625" style="47" customWidth="1"/>
    <col min="2300" max="2300" width="8.5" style="47" customWidth="1"/>
    <col min="2301" max="2301" width="9.5" style="47" customWidth="1"/>
    <col min="2302" max="2302" width="10.1640625" style="47" customWidth="1"/>
    <col min="2303" max="2303" width="7.6640625" style="47" customWidth="1"/>
    <col min="2304" max="2305" width="9.5" style="47" customWidth="1"/>
    <col min="2306" max="2307" width="9.6640625" style="47" customWidth="1"/>
    <col min="2308" max="2308" width="8.6640625" style="47" customWidth="1"/>
    <col min="2309" max="2309" width="9.5" style="47" customWidth="1"/>
    <col min="2310" max="2310" width="6.6640625" style="47" customWidth="1"/>
    <col min="2311" max="2311" width="8.1640625" style="47" customWidth="1"/>
    <col min="2312" max="2312" width="10.5" style="47" customWidth="1"/>
    <col min="2313" max="2313" width="8.5" style="47" customWidth="1"/>
    <col min="2314" max="2314" width="9.6640625" style="47" customWidth="1"/>
    <col min="2315" max="2315" width="9.5" style="47" customWidth="1"/>
    <col min="2316" max="2316" width="7.5" style="47" customWidth="1"/>
    <col min="2317" max="2317" width="8.5" style="47" customWidth="1"/>
    <col min="2318" max="2319" width="8.33203125" style="47" customWidth="1"/>
    <col min="2320" max="2320" width="11.5" style="47" customWidth="1"/>
    <col min="2321" max="2321" width="10.5" style="47" customWidth="1"/>
    <col min="2322" max="2322" width="9.6640625" style="47" customWidth="1"/>
    <col min="2323" max="2323" width="9.1640625" style="47" customWidth="1"/>
    <col min="2324" max="2324" width="9.5" style="47" customWidth="1"/>
    <col min="2325" max="2325" width="7.5" style="47" customWidth="1"/>
    <col min="2326" max="2326" width="8.5" style="47" customWidth="1"/>
    <col min="2327" max="2327" width="8.33203125" style="47" customWidth="1"/>
    <col min="2328" max="2328" width="11.5" style="47" customWidth="1"/>
    <col min="2329" max="2341" width="8" style="47" customWidth="1"/>
    <col min="2342" max="2342" width="9.5" style="47" customWidth="1"/>
    <col min="2343" max="2343" width="6.6640625" style="47" customWidth="1"/>
    <col min="2344" max="2346" width="8.33203125" style="47" customWidth="1"/>
    <col min="2347" max="2347" width="8.6640625" style="47" customWidth="1"/>
    <col min="2348" max="2348" width="6.6640625" style="47" customWidth="1"/>
    <col min="2349" max="2551" width="8.6640625" style="47"/>
    <col min="2552" max="2552" width="5.1640625" style="47" customWidth="1"/>
    <col min="2553" max="2553" width="24" style="47" customWidth="1"/>
    <col min="2554" max="2554" width="7.6640625" style="47" customWidth="1"/>
    <col min="2555" max="2555" width="8.6640625" style="47" customWidth="1"/>
    <col min="2556" max="2556" width="8.5" style="47" customWidth="1"/>
    <col min="2557" max="2557" width="9.5" style="47" customWidth="1"/>
    <col min="2558" max="2558" width="10.1640625" style="47" customWidth="1"/>
    <col min="2559" max="2559" width="7.6640625" style="47" customWidth="1"/>
    <col min="2560" max="2561" width="9.5" style="47" customWidth="1"/>
    <col min="2562" max="2563" width="9.6640625" style="47" customWidth="1"/>
    <col min="2564" max="2564" width="8.6640625" style="47" customWidth="1"/>
    <col min="2565" max="2565" width="9.5" style="47" customWidth="1"/>
    <col min="2566" max="2566" width="6.6640625" style="47" customWidth="1"/>
    <col min="2567" max="2567" width="8.1640625" style="47" customWidth="1"/>
    <col min="2568" max="2568" width="10.5" style="47" customWidth="1"/>
    <col min="2569" max="2569" width="8.5" style="47" customWidth="1"/>
    <col min="2570" max="2570" width="9.6640625" style="47" customWidth="1"/>
    <col min="2571" max="2571" width="9.5" style="47" customWidth="1"/>
    <col min="2572" max="2572" width="7.5" style="47" customWidth="1"/>
    <col min="2573" max="2573" width="8.5" style="47" customWidth="1"/>
    <col min="2574" max="2575" width="8.33203125" style="47" customWidth="1"/>
    <col min="2576" max="2576" width="11.5" style="47" customWidth="1"/>
    <col min="2577" max="2577" width="10.5" style="47" customWidth="1"/>
    <col min="2578" max="2578" width="9.6640625" style="47" customWidth="1"/>
    <col min="2579" max="2579" width="9.1640625" style="47" customWidth="1"/>
    <col min="2580" max="2580" width="9.5" style="47" customWidth="1"/>
    <col min="2581" max="2581" width="7.5" style="47" customWidth="1"/>
    <col min="2582" max="2582" width="8.5" style="47" customWidth="1"/>
    <col min="2583" max="2583" width="8.33203125" style="47" customWidth="1"/>
    <col min="2584" max="2584" width="11.5" style="47" customWidth="1"/>
    <col min="2585" max="2597" width="8" style="47" customWidth="1"/>
    <col min="2598" max="2598" width="9.5" style="47" customWidth="1"/>
    <col min="2599" max="2599" width="6.6640625" style="47" customWidth="1"/>
    <col min="2600" max="2602" width="8.33203125" style="47" customWidth="1"/>
    <col min="2603" max="2603" width="8.6640625" style="47" customWidth="1"/>
    <col min="2604" max="2604" width="6.6640625" style="47" customWidth="1"/>
    <col min="2605" max="2807" width="8.6640625" style="47"/>
    <col min="2808" max="2808" width="5.1640625" style="47" customWidth="1"/>
    <col min="2809" max="2809" width="24" style="47" customWidth="1"/>
    <col min="2810" max="2810" width="7.6640625" style="47" customWidth="1"/>
    <col min="2811" max="2811" width="8.6640625" style="47" customWidth="1"/>
    <col min="2812" max="2812" width="8.5" style="47" customWidth="1"/>
    <col min="2813" max="2813" width="9.5" style="47" customWidth="1"/>
    <col min="2814" max="2814" width="10.1640625" style="47" customWidth="1"/>
    <col min="2815" max="2815" width="7.6640625" style="47" customWidth="1"/>
    <col min="2816" max="2817" width="9.5" style="47" customWidth="1"/>
    <col min="2818" max="2819" width="9.6640625" style="47" customWidth="1"/>
    <col min="2820" max="2820" width="8.6640625" style="47" customWidth="1"/>
    <col min="2821" max="2821" width="9.5" style="47" customWidth="1"/>
    <col min="2822" max="2822" width="6.6640625" style="47" customWidth="1"/>
    <col min="2823" max="2823" width="8.1640625" style="47" customWidth="1"/>
    <col min="2824" max="2824" width="10.5" style="47" customWidth="1"/>
    <col min="2825" max="2825" width="8.5" style="47" customWidth="1"/>
    <col min="2826" max="2826" width="9.6640625" style="47" customWidth="1"/>
    <col min="2827" max="2827" width="9.5" style="47" customWidth="1"/>
    <col min="2828" max="2828" width="7.5" style="47" customWidth="1"/>
    <col min="2829" max="2829" width="8.5" style="47" customWidth="1"/>
    <col min="2830" max="2831" width="8.33203125" style="47" customWidth="1"/>
    <col min="2832" max="2832" width="11.5" style="47" customWidth="1"/>
    <col min="2833" max="2833" width="10.5" style="47" customWidth="1"/>
    <col min="2834" max="2834" width="9.6640625" style="47" customWidth="1"/>
    <col min="2835" max="2835" width="9.1640625" style="47" customWidth="1"/>
    <col min="2836" max="2836" width="9.5" style="47" customWidth="1"/>
    <col min="2837" max="2837" width="7.5" style="47" customWidth="1"/>
    <col min="2838" max="2838" width="8.5" style="47" customWidth="1"/>
    <col min="2839" max="2839" width="8.33203125" style="47" customWidth="1"/>
    <col min="2840" max="2840" width="11.5" style="47" customWidth="1"/>
    <col min="2841" max="2853" width="8" style="47" customWidth="1"/>
    <col min="2854" max="2854" width="9.5" style="47" customWidth="1"/>
    <col min="2855" max="2855" width="6.6640625" style="47" customWidth="1"/>
    <col min="2856" max="2858" width="8.33203125" style="47" customWidth="1"/>
    <col min="2859" max="2859" width="8.6640625" style="47" customWidth="1"/>
    <col min="2860" max="2860" width="6.6640625" style="47" customWidth="1"/>
    <col min="2861" max="3063" width="8.6640625" style="47"/>
    <col min="3064" max="3064" width="5.1640625" style="47" customWidth="1"/>
    <col min="3065" max="3065" width="24" style="47" customWidth="1"/>
    <col min="3066" max="3066" width="7.6640625" style="47" customWidth="1"/>
    <col min="3067" max="3067" width="8.6640625" style="47" customWidth="1"/>
    <col min="3068" max="3068" width="8.5" style="47" customWidth="1"/>
    <col min="3069" max="3069" width="9.5" style="47" customWidth="1"/>
    <col min="3070" max="3070" width="10.1640625" style="47" customWidth="1"/>
    <col min="3071" max="3071" width="7.6640625" style="47" customWidth="1"/>
    <col min="3072" max="3073" width="9.5" style="47" customWidth="1"/>
    <col min="3074" max="3075" width="9.6640625" style="47" customWidth="1"/>
    <col min="3076" max="3076" width="8.6640625" style="47" customWidth="1"/>
    <col min="3077" max="3077" width="9.5" style="47" customWidth="1"/>
    <col min="3078" max="3078" width="6.6640625" style="47" customWidth="1"/>
    <col min="3079" max="3079" width="8.1640625" style="47" customWidth="1"/>
    <col min="3080" max="3080" width="10.5" style="47" customWidth="1"/>
    <col min="3081" max="3081" width="8.5" style="47" customWidth="1"/>
    <col min="3082" max="3082" width="9.6640625" style="47" customWidth="1"/>
    <col min="3083" max="3083" width="9.5" style="47" customWidth="1"/>
    <col min="3084" max="3084" width="7.5" style="47" customWidth="1"/>
    <col min="3085" max="3085" width="8.5" style="47" customWidth="1"/>
    <col min="3086" max="3087" width="8.33203125" style="47" customWidth="1"/>
    <col min="3088" max="3088" width="11.5" style="47" customWidth="1"/>
    <col min="3089" max="3089" width="10.5" style="47" customWidth="1"/>
    <col min="3090" max="3090" width="9.6640625" style="47" customWidth="1"/>
    <col min="3091" max="3091" width="9.1640625" style="47" customWidth="1"/>
    <col min="3092" max="3092" width="9.5" style="47" customWidth="1"/>
    <col min="3093" max="3093" width="7.5" style="47" customWidth="1"/>
    <col min="3094" max="3094" width="8.5" style="47" customWidth="1"/>
    <col min="3095" max="3095" width="8.33203125" style="47" customWidth="1"/>
    <col min="3096" max="3096" width="11.5" style="47" customWidth="1"/>
    <col min="3097" max="3109" width="8" style="47" customWidth="1"/>
    <col min="3110" max="3110" width="9.5" style="47" customWidth="1"/>
    <col min="3111" max="3111" width="6.6640625" style="47" customWidth="1"/>
    <col min="3112" max="3114" width="8.33203125" style="47" customWidth="1"/>
    <col min="3115" max="3115" width="8.6640625" style="47" customWidth="1"/>
    <col min="3116" max="3116" width="6.6640625" style="47" customWidth="1"/>
    <col min="3117" max="3319" width="8.6640625" style="47"/>
    <col min="3320" max="3320" width="5.1640625" style="47" customWidth="1"/>
    <col min="3321" max="3321" width="24" style="47" customWidth="1"/>
    <col min="3322" max="3322" width="7.6640625" style="47" customWidth="1"/>
    <col min="3323" max="3323" width="8.6640625" style="47" customWidth="1"/>
    <col min="3324" max="3324" width="8.5" style="47" customWidth="1"/>
    <col min="3325" max="3325" width="9.5" style="47" customWidth="1"/>
    <col min="3326" max="3326" width="10.1640625" style="47" customWidth="1"/>
    <col min="3327" max="3327" width="7.6640625" style="47" customWidth="1"/>
    <col min="3328" max="3329" width="9.5" style="47" customWidth="1"/>
    <col min="3330" max="3331" width="9.6640625" style="47" customWidth="1"/>
    <col min="3332" max="3332" width="8.6640625" style="47" customWidth="1"/>
    <col min="3333" max="3333" width="9.5" style="47" customWidth="1"/>
    <col min="3334" max="3334" width="6.6640625" style="47" customWidth="1"/>
    <col min="3335" max="3335" width="8.1640625" style="47" customWidth="1"/>
    <col min="3336" max="3336" width="10.5" style="47" customWidth="1"/>
    <col min="3337" max="3337" width="8.5" style="47" customWidth="1"/>
    <col min="3338" max="3338" width="9.6640625" style="47" customWidth="1"/>
    <col min="3339" max="3339" width="9.5" style="47" customWidth="1"/>
    <col min="3340" max="3340" width="7.5" style="47" customWidth="1"/>
    <col min="3341" max="3341" width="8.5" style="47" customWidth="1"/>
    <col min="3342" max="3343" width="8.33203125" style="47" customWidth="1"/>
    <col min="3344" max="3344" width="11.5" style="47" customWidth="1"/>
    <col min="3345" max="3345" width="10.5" style="47" customWidth="1"/>
    <col min="3346" max="3346" width="9.6640625" style="47" customWidth="1"/>
    <col min="3347" max="3347" width="9.1640625" style="47" customWidth="1"/>
    <col min="3348" max="3348" width="9.5" style="47" customWidth="1"/>
    <col min="3349" max="3349" width="7.5" style="47" customWidth="1"/>
    <col min="3350" max="3350" width="8.5" style="47" customWidth="1"/>
    <col min="3351" max="3351" width="8.33203125" style="47" customWidth="1"/>
    <col min="3352" max="3352" width="11.5" style="47" customWidth="1"/>
    <col min="3353" max="3365" width="8" style="47" customWidth="1"/>
    <col min="3366" max="3366" width="9.5" style="47" customWidth="1"/>
    <col min="3367" max="3367" width="6.6640625" style="47" customWidth="1"/>
    <col min="3368" max="3370" width="8.33203125" style="47" customWidth="1"/>
    <col min="3371" max="3371" width="8.6640625" style="47" customWidth="1"/>
    <col min="3372" max="3372" width="6.6640625" style="47" customWidth="1"/>
    <col min="3373" max="3575" width="8.6640625" style="47"/>
    <col min="3576" max="3576" width="5.1640625" style="47" customWidth="1"/>
    <col min="3577" max="3577" width="24" style="47" customWidth="1"/>
    <col min="3578" max="3578" width="7.6640625" style="47" customWidth="1"/>
    <col min="3579" max="3579" width="8.6640625" style="47" customWidth="1"/>
    <col min="3580" max="3580" width="8.5" style="47" customWidth="1"/>
    <col min="3581" max="3581" width="9.5" style="47" customWidth="1"/>
    <col min="3582" max="3582" width="10.1640625" style="47" customWidth="1"/>
    <col min="3583" max="3583" width="7.6640625" style="47" customWidth="1"/>
    <col min="3584" max="3585" width="9.5" style="47" customWidth="1"/>
    <col min="3586" max="3587" width="9.6640625" style="47" customWidth="1"/>
    <col min="3588" max="3588" width="8.6640625" style="47" customWidth="1"/>
    <col min="3589" max="3589" width="9.5" style="47" customWidth="1"/>
    <col min="3590" max="3590" width="6.6640625" style="47" customWidth="1"/>
    <col min="3591" max="3591" width="8.1640625" style="47" customWidth="1"/>
    <col min="3592" max="3592" width="10.5" style="47" customWidth="1"/>
    <col min="3593" max="3593" width="8.5" style="47" customWidth="1"/>
    <col min="3594" max="3594" width="9.6640625" style="47" customWidth="1"/>
    <col min="3595" max="3595" width="9.5" style="47" customWidth="1"/>
    <col min="3596" max="3596" width="7.5" style="47" customWidth="1"/>
    <col min="3597" max="3597" width="8.5" style="47" customWidth="1"/>
    <col min="3598" max="3599" width="8.33203125" style="47" customWidth="1"/>
    <col min="3600" max="3600" width="11.5" style="47" customWidth="1"/>
    <col min="3601" max="3601" width="10.5" style="47" customWidth="1"/>
    <col min="3602" max="3602" width="9.6640625" style="47" customWidth="1"/>
    <col min="3603" max="3603" width="9.1640625" style="47" customWidth="1"/>
    <col min="3604" max="3604" width="9.5" style="47" customWidth="1"/>
    <col min="3605" max="3605" width="7.5" style="47" customWidth="1"/>
    <col min="3606" max="3606" width="8.5" style="47" customWidth="1"/>
    <col min="3607" max="3607" width="8.33203125" style="47" customWidth="1"/>
    <col min="3608" max="3608" width="11.5" style="47" customWidth="1"/>
    <col min="3609" max="3621" width="8" style="47" customWidth="1"/>
    <col min="3622" max="3622" width="9.5" style="47" customWidth="1"/>
    <col min="3623" max="3623" width="6.6640625" style="47" customWidth="1"/>
    <col min="3624" max="3626" width="8.33203125" style="47" customWidth="1"/>
    <col min="3627" max="3627" width="8.6640625" style="47" customWidth="1"/>
    <col min="3628" max="3628" width="6.6640625" style="47" customWidth="1"/>
    <col min="3629" max="3831" width="8.6640625" style="47"/>
    <col min="3832" max="3832" width="5.1640625" style="47" customWidth="1"/>
    <col min="3833" max="3833" width="24" style="47" customWidth="1"/>
    <col min="3834" max="3834" width="7.6640625" style="47" customWidth="1"/>
    <col min="3835" max="3835" width="8.6640625" style="47" customWidth="1"/>
    <col min="3836" max="3836" width="8.5" style="47" customWidth="1"/>
    <col min="3837" max="3837" width="9.5" style="47" customWidth="1"/>
    <col min="3838" max="3838" width="10.1640625" style="47" customWidth="1"/>
    <col min="3839" max="3839" width="7.6640625" style="47" customWidth="1"/>
    <col min="3840" max="3841" width="9.5" style="47" customWidth="1"/>
    <col min="3842" max="3843" width="9.6640625" style="47" customWidth="1"/>
    <col min="3844" max="3844" width="8.6640625" style="47" customWidth="1"/>
    <col min="3845" max="3845" width="9.5" style="47" customWidth="1"/>
    <col min="3846" max="3846" width="6.6640625" style="47" customWidth="1"/>
    <col min="3847" max="3847" width="8.1640625" style="47" customWidth="1"/>
    <col min="3848" max="3848" width="10.5" style="47" customWidth="1"/>
    <col min="3849" max="3849" width="8.5" style="47" customWidth="1"/>
    <col min="3850" max="3850" width="9.6640625" style="47" customWidth="1"/>
    <col min="3851" max="3851" width="9.5" style="47" customWidth="1"/>
    <col min="3852" max="3852" width="7.5" style="47" customWidth="1"/>
    <col min="3853" max="3853" width="8.5" style="47" customWidth="1"/>
    <col min="3854" max="3855" width="8.33203125" style="47" customWidth="1"/>
    <col min="3856" max="3856" width="11.5" style="47" customWidth="1"/>
    <col min="3857" max="3857" width="10.5" style="47" customWidth="1"/>
    <col min="3858" max="3858" width="9.6640625" style="47" customWidth="1"/>
    <col min="3859" max="3859" width="9.1640625" style="47" customWidth="1"/>
    <col min="3860" max="3860" width="9.5" style="47" customWidth="1"/>
    <col min="3861" max="3861" width="7.5" style="47" customWidth="1"/>
    <col min="3862" max="3862" width="8.5" style="47" customWidth="1"/>
    <col min="3863" max="3863" width="8.33203125" style="47" customWidth="1"/>
    <col min="3864" max="3864" width="11.5" style="47" customWidth="1"/>
    <col min="3865" max="3877" width="8" style="47" customWidth="1"/>
    <col min="3878" max="3878" width="9.5" style="47" customWidth="1"/>
    <col min="3879" max="3879" width="6.6640625" style="47" customWidth="1"/>
    <col min="3880" max="3882" width="8.33203125" style="47" customWidth="1"/>
    <col min="3883" max="3883" width="8.6640625" style="47" customWidth="1"/>
    <col min="3884" max="3884" width="6.6640625" style="47" customWidth="1"/>
    <col min="3885" max="4087" width="8.6640625" style="47"/>
    <col min="4088" max="4088" width="5.1640625" style="47" customWidth="1"/>
    <col min="4089" max="4089" width="24" style="47" customWidth="1"/>
    <col min="4090" max="4090" width="7.6640625" style="47" customWidth="1"/>
    <col min="4091" max="4091" width="8.6640625" style="47" customWidth="1"/>
    <col min="4092" max="4092" width="8.5" style="47" customWidth="1"/>
    <col min="4093" max="4093" width="9.5" style="47" customWidth="1"/>
    <col min="4094" max="4094" width="10.1640625" style="47" customWidth="1"/>
    <col min="4095" max="4095" width="7.6640625" style="47" customWidth="1"/>
    <col min="4096" max="4097" width="9.5" style="47" customWidth="1"/>
    <col min="4098" max="4099" width="9.6640625" style="47" customWidth="1"/>
    <col min="4100" max="4100" width="8.6640625" style="47" customWidth="1"/>
    <col min="4101" max="4101" width="9.5" style="47" customWidth="1"/>
    <col min="4102" max="4102" width="6.6640625" style="47" customWidth="1"/>
    <col min="4103" max="4103" width="8.1640625" style="47" customWidth="1"/>
    <col min="4104" max="4104" width="10.5" style="47" customWidth="1"/>
    <col min="4105" max="4105" width="8.5" style="47" customWidth="1"/>
    <col min="4106" max="4106" width="9.6640625" style="47" customWidth="1"/>
    <col min="4107" max="4107" width="9.5" style="47" customWidth="1"/>
    <col min="4108" max="4108" width="7.5" style="47" customWidth="1"/>
    <col min="4109" max="4109" width="8.5" style="47" customWidth="1"/>
    <col min="4110" max="4111" width="8.33203125" style="47" customWidth="1"/>
    <col min="4112" max="4112" width="11.5" style="47" customWidth="1"/>
    <col min="4113" max="4113" width="10.5" style="47" customWidth="1"/>
    <col min="4114" max="4114" width="9.6640625" style="47" customWidth="1"/>
    <col min="4115" max="4115" width="9.1640625" style="47" customWidth="1"/>
    <col min="4116" max="4116" width="9.5" style="47" customWidth="1"/>
    <col min="4117" max="4117" width="7.5" style="47" customWidth="1"/>
    <col min="4118" max="4118" width="8.5" style="47" customWidth="1"/>
    <col min="4119" max="4119" width="8.33203125" style="47" customWidth="1"/>
    <col min="4120" max="4120" width="11.5" style="47" customWidth="1"/>
    <col min="4121" max="4133" width="8" style="47" customWidth="1"/>
    <col min="4134" max="4134" width="9.5" style="47" customWidth="1"/>
    <col min="4135" max="4135" width="6.6640625" style="47" customWidth="1"/>
    <col min="4136" max="4138" width="8.33203125" style="47" customWidth="1"/>
    <col min="4139" max="4139" width="8.6640625" style="47" customWidth="1"/>
    <col min="4140" max="4140" width="6.6640625" style="47" customWidth="1"/>
    <col min="4141" max="4343" width="8.6640625" style="47"/>
    <col min="4344" max="4344" width="5.1640625" style="47" customWidth="1"/>
    <col min="4345" max="4345" width="24" style="47" customWidth="1"/>
    <col min="4346" max="4346" width="7.6640625" style="47" customWidth="1"/>
    <col min="4347" max="4347" width="8.6640625" style="47" customWidth="1"/>
    <col min="4348" max="4348" width="8.5" style="47" customWidth="1"/>
    <col min="4349" max="4349" width="9.5" style="47" customWidth="1"/>
    <col min="4350" max="4350" width="10.1640625" style="47" customWidth="1"/>
    <col min="4351" max="4351" width="7.6640625" style="47" customWidth="1"/>
    <col min="4352" max="4353" width="9.5" style="47" customWidth="1"/>
    <col min="4354" max="4355" width="9.6640625" style="47" customWidth="1"/>
    <col min="4356" max="4356" width="8.6640625" style="47" customWidth="1"/>
    <col min="4357" max="4357" width="9.5" style="47" customWidth="1"/>
    <col min="4358" max="4358" width="6.6640625" style="47" customWidth="1"/>
    <col min="4359" max="4359" width="8.1640625" style="47" customWidth="1"/>
    <col min="4360" max="4360" width="10.5" style="47" customWidth="1"/>
    <col min="4361" max="4361" width="8.5" style="47" customWidth="1"/>
    <col min="4362" max="4362" width="9.6640625" style="47" customWidth="1"/>
    <col min="4363" max="4363" width="9.5" style="47" customWidth="1"/>
    <col min="4364" max="4364" width="7.5" style="47" customWidth="1"/>
    <col min="4365" max="4365" width="8.5" style="47" customWidth="1"/>
    <col min="4366" max="4367" width="8.33203125" style="47" customWidth="1"/>
    <col min="4368" max="4368" width="11.5" style="47" customWidth="1"/>
    <col min="4369" max="4369" width="10.5" style="47" customWidth="1"/>
    <col min="4370" max="4370" width="9.6640625" style="47" customWidth="1"/>
    <col min="4371" max="4371" width="9.1640625" style="47" customWidth="1"/>
    <col min="4372" max="4372" width="9.5" style="47" customWidth="1"/>
    <col min="4373" max="4373" width="7.5" style="47" customWidth="1"/>
    <col min="4374" max="4374" width="8.5" style="47" customWidth="1"/>
    <col min="4375" max="4375" width="8.33203125" style="47" customWidth="1"/>
    <col min="4376" max="4376" width="11.5" style="47" customWidth="1"/>
    <col min="4377" max="4389" width="8" style="47" customWidth="1"/>
    <col min="4390" max="4390" width="9.5" style="47" customWidth="1"/>
    <col min="4391" max="4391" width="6.6640625" style="47" customWidth="1"/>
    <col min="4392" max="4394" width="8.33203125" style="47" customWidth="1"/>
    <col min="4395" max="4395" width="8.6640625" style="47" customWidth="1"/>
    <col min="4396" max="4396" width="6.6640625" style="47" customWidth="1"/>
    <col min="4397" max="4599" width="8.6640625" style="47"/>
    <col min="4600" max="4600" width="5.1640625" style="47" customWidth="1"/>
    <col min="4601" max="4601" width="24" style="47" customWidth="1"/>
    <col min="4602" max="4602" width="7.6640625" style="47" customWidth="1"/>
    <col min="4603" max="4603" width="8.6640625" style="47" customWidth="1"/>
    <col min="4604" max="4604" width="8.5" style="47" customWidth="1"/>
    <col min="4605" max="4605" width="9.5" style="47" customWidth="1"/>
    <col min="4606" max="4606" width="10.1640625" style="47" customWidth="1"/>
    <col min="4607" max="4607" width="7.6640625" style="47" customWidth="1"/>
    <col min="4608" max="4609" width="9.5" style="47" customWidth="1"/>
    <col min="4610" max="4611" width="9.6640625" style="47" customWidth="1"/>
    <col min="4612" max="4612" width="8.6640625" style="47" customWidth="1"/>
    <col min="4613" max="4613" width="9.5" style="47" customWidth="1"/>
    <col min="4614" max="4614" width="6.6640625" style="47" customWidth="1"/>
    <col min="4615" max="4615" width="8.1640625" style="47" customWidth="1"/>
    <col min="4616" max="4616" width="10.5" style="47" customWidth="1"/>
    <col min="4617" max="4617" width="8.5" style="47" customWidth="1"/>
    <col min="4618" max="4618" width="9.6640625" style="47" customWidth="1"/>
    <col min="4619" max="4619" width="9.5" style="47" customWidth="1"/>
    <col min="4620" max="4620" width="7.5" style="47" customWidth="1"/>
    <col min="4621" max="4621" width="8.5" style="47" customWidth="1"/>
    <col min="4622" max="4623" width="8.33203125" style="47" customWidth="1"/>
    <col min="4624" max="4624" width="11.5" style="47" customWidth="1"/>
    <col min="4625" max="4625" width="10.5" style="47" customWidth="1"/>
    <col min="4626" max="4626" width="9.6640625" style="47" customWidth="1"/>
    <col min="4627" max="4627" width="9.1640625" style="47" customWidth="1"/>
    <col min="4628" max="4628" width="9.5" style="47" customWidth="1"/>
    <col min="4629" max="4629" width="7.5" style="47" customWidth="1"/>
    <col min="4630" max="4630" width="8.5" style="47" customWidth="1"/>
    <col min="4631" max="4631" width="8.33203125" style="47" customWidth="1"/>
    <col min="4632" max="4632" width="11.5" style="47" customWidth="1"/>
    <col min="4633" max="4645" width="8" style="47" customWidth="1"/>
    <col min="4646" max="4646" width="9.5" style="47" customWidth="1"/>
    <col min="4647" max="4647" width="6.6640625" style="47" customWidth="1"/>
    <col min="4648" max="4650" width="8.33203125" style="47" customWidth="1"/>
    <col min="4651" max="4651" width="8.6640625" style="47" customWidth="1"/>
    <col min="4652" max="4652" width="6.6640625" style="47" customWidth="1"/>
    <col min="4653" max="4855" width="8.6640625" style="47"/>
    <col min="4856" max="4856" width="5.1640625" style="47" customWidth="1"/>
    <col min="4857" max="4857" width="24" style="47" customWidth="1"/>
    <col min="4858" max="4858" width="7.6640625" style="47" customWidth="1"/>
    <col min="4859" max="4859" width="8.6640625" style="47" customWidth="1"/>
    <col min="4860" max="4860" width="8.5" style="47" customWidth="1"/>
    <col min="4861" max="4861" width="9.5" style="47" customWidth="1"/>
    <col min="4862" max="4862" width="10.1640625" style="47" customWidth="1"/>
    <col min="4863" max="4863" width="7.6640625" style="47" customWidth="1"/>
    <col min="4864" max="4865" width="9.5" style="47" customWidth="1"/>
    <col min="4866" max="4867" width="9.6640625" style="47" customWidth="1"/>
    <col min="4868" max="4868" width="8.6640625" style="47" customWidth="1"/>
    <col min="4869" max="4869" width="9.5" style="47" customWidth="1"/>
    <col min="4870" max="4870" width="6.6640625" style="47" customWidth="1"/>
    <col min="4871" max="4871" width="8.1640625" style="47" customWidth="1"/>
    <col min="4872" max="4872" width="10.5" style="47" customWidth="1"/>
    <col min="4873" max="4873" width="8.5" style="47" customWidth="1"/>
    <col min="4874" max="4874" width="9.6640625" style="47" customWidth="1"/>
    <col min="4875" max="4875" width="9.5" style="47" customWidth="1"/>
    <col min="4876" max="4876" width="7.5" style="47" customWidth="1"/>
    <col min="4877" max="4877" width="8.5" style="47" customWidth="1"/>
    <col min="4878" max="4879" width="8.33203125" style="47" customWidth="1"/>
    <col min="4880" max="4880" width="11.5" style="47" customWidth="1"/>
    <col min="4881" max="4881" width="10.5" style="47" customWidth="1"/>
    <col min="4882" max="4882" width="9.6640625" style="47" customWidth="1"/>
    <col min="4883" max="4883" width="9.1640625" style="47" customWidth="1"/>
    <col min="4884" max="4884" width="9.5" style="47" customWidth="1"/>
    <col min="4885" max="4885" width="7.5" style="47" customWidth="1"/>
    <col min="4886" max="4886" width="8.5" style="47" customWidth="1"/>
    <col min="4887" max="4887" width="8.33203125" style="47" customWidth="1"/>
    <col min="4888" max="4888" width="11.5" style="47" customWidth="1"/>
    <col min="4889" max="4901" width="8" style="47" customWidth="1"/>
    <col min="4902" max="4902" width="9.5" style="47" customWidth="1"/>
    <col min="4903" max="4903" width="6.6640625" style="47" customWidth="1"/>
    <col min="4904" max="4906" width="8.33203125" style="47" customWidth="1"/>
    <col min="4907" max="4907" width="8.6640625" style="47" customWidth="1"/>
    <col min="4908" max="4908" width="6.6640625" style="47" customWidth="1"/>
    <col min="4909" max="5111" width="8.6640625" style="47"/>
    <col min="5112" max="5112" width="5.1640625" style="47" customWidth="1"/>
    <col min="5113" max="5113" width="24" style="47" customWidth="1"/>
    <col min="5114" max="5114" width="7.6640625" style="47" customWidth="1"/>
    <col min="5115" max="5115" width="8.6640625" style="47" customWidth="1"/>
    <col min="5116" max="5116" width="8.5" style="47" customWidth="1"/>
    <col min="5117" max="5117" width="9.5" style="47" customWidth="1"/>
    <col min="5118" max="5118" width="10.1640625" style="47" customWidth="1"/>
    <col min="5119" max="5119" width="7.6640625" style="47" customWidth="1"/>
    <col min="5120" max="5121" width="9.5" style="47" customWidth="1"/>
    <col min="5122" max="5123" width="9.6640625" style="47" customWidth="1"/>
    <col min="5124" max="5124" width="8.6640625" style="47" customWidth="1"/>
    <col min="5125" max="5125" width="9.5" style="47" customWidth="1"/>
    <col min="5126" max="5126" width="6.6640625" style="47" customWidth="1"/>
    <col min="5127" max="5127" width="8.1640625" style="47" customWidth="1"/>
    <col min="5128" max="5128" width="10.5" style="47" customWidth="1"/>
    <col min="5129" max="5129" width="8.5" style="47" customWidth="1"/>
    <col min="5130" max="5130" width="9.6640625" style="47" customWidth="1"/>
    <col min="5131" max="5131" width="9.5" style="47" customWidth="1"/>
    <col min="5132" max="5132" width="7.5" style="47" customWidth="1"/>
    <col min="5133" max="5133" width="8.5" style="47" customWidth="1"/>
    <col min="5134" max="5135" width="8.33203125" style="47" customWidth="1"/>
    <col min="5136" max="5136" width="11.5" style="47" customWidth="1"/>
    <col min="5137" max="5137" width="10.5" style="47" customWidth="1"/>
    <col min="5138" max="5138" width="9.6640625" style="47" customWidth="1"/>
    <col min="5139" max="5139" width="9.1640625" style="47" customWidth="1"/>
    <col min="5140" max="5140" width="9.5" style="47" customWidth="1"/>
    <col min="5141" max="5141" width="7.5" style="47" customWidth="1"/>
    <col min="5142" max="5142" width="8.5" style="47" customWidth="1"/>
    <col min="5143" max="5143" width="8.33203125" style="47" customWidth="1"/>
    <col min="5144" max="5144" width="11.5" style="47" customWidth="1"/>
    <col min="5145" max="5157" width="8" style="47" customWidth="1"/>
    <col min="5158" max="5158" width="9.5" style="47" customWidth="1"/>
    <col min="5159" max="5159" width="6.6640625" style="47" customWidth="1"/>
    <col min="5160" max="5162" width="8.33203125" style="47" customWidth="1"/>
    <col min="5163" max="5163" width="8.6640625" style="47" customWidth="1"/>
    <col min="5164" max="5164" width="6.6640625" style="47" customWidth="1"/>
    <col min="5165" max="5367" width="8.6640625" style="47"/>
    <col min="5368" max="5368" width="5.1640625" style="47" customWidth="1"/>
    <col min="5369" max="5369" width="24" style="47" customWidth="1"/>
    <col min="5370" max="5370" width="7.6640625" style="47" customWidth="1"/>
    <col min="5371" max="5371" width="8.6640625" style="47" customWidth="1"/>
    <col min="5372" max="5372" width="8.5" style="47" customWidth="1"/>
    <col min="5373" max="5373" width="9.5" style="47" customWidth="1"/>
    <col min="5374" max="5374" width="10.1640625" style="47" customWidth="1"/>
    <col min="5375" max="5375" width="7.6640625" style="47" customWidth="1"/>
    <col min="5376" max="5377" width="9.5" style="47" customWidth="1"/>
    <col min="5378" max="5379" width="9.6640625" style="47" customWidth="1"/>
    <col min="5380" max="5380" width="8.6640625" style="47" customWidth="1"/>
    <col min="5381" max="5381" width="9.5" style="47" customWidth="1"/>
    <col min="5382" max="5382" width="6.6640625" style="47" customWidth="1"/>
    <col min="5383" max="5383" width="8.1640625" style="47" customWidth="1"/>
    <col min="5384" max="5384" width="10.5" style="47" customWidth="1"/>
    <col min="5385" max="5385" width="8.5" style="47" customWidth="1"/>
    <col min="5386" max="5386" width="9.6640625" style="47" customWidth="1"/>
    <col min="5387" max="5387" width="9.5" style="47" customWidth="1"/>
    <col min="5388" max="5388" width="7.5" style="47" customWidth="1"/>
    <col min="5389" max="5389" width="8.5" style="47" customWidth="1"/>
    <col min="5390" max="5391" width="8.33203125" style="47" customWidth="1"/>
    <col min="5392" max="5392" width="11.5" style="47" customWidth="1"/>
    <col min="5393" max="5393" width="10.5" style="47" customWidth="1"/>
    <col min="5394" max="5394" width="9.6640625" style="47" customWidth="1"/>
    <col min="5395" max="5395" width="9.1640625" style="47" customWidth="1"/>
    <col min="5396" max="5396" width="9.5" style="47" customWidth="1"/>
    <col min="5397" max="5397" width="7.5" style="47" customWidth="1"/>
    <col min="5398" max="5398" width="8.5" style="47" customWidth="1"/>
    <col min="5399" max="5399" width="8.33203125" style="47" customWidth="1"/>
    <col min="5400" max="5400" width="11.5" style="47" customWidth="1"/>
    <col min="5401" max="5413" width="8" style="47" customWidth="1"/>
    <col min="5414" max="5414" width="9.5" style="47" customWidth="1"/>
    <col min="5415" max="5415" width="6.6640625" style="47" customWidth="1"/>
    <col min="5416" max="5418" width="8.33203125" style="47" customWidth="1"/>
    <col min="5419" max="5419" width="8.6640625" style="47" customWidth="1"/>
    <col min="5420" max="5420" width="6.6640625" style="47" customWidth="1"/>
    <col min="5421" max="5623" width="8.6640625" style="47"/>
    <col min="5624" max="5624" width="5.1640625" style="47" customWidth="1"/>
    <col min="5625" max="5625" width="24" style="47" customWidth="1"/>
    <col min="5626" max="5626" width="7.6640625" style="47" customWidth="1"/>
    <col min="5627" max="5627" width="8.6640625" style="47" customWidth="1"/>
    <col min="5628" max="5628" width="8.5" style="47" customWidth="1"/>
    <col min="5629" max="5629" width="9.5" style="47" customWidth="1"/>
    <col min="5630" max="5630" width="10.1640625" style="47" customWidth="1"/>
    <col min="5631" max="5631" width="7.6640625" style="47" customWidth="1"/>
    <col min="5632" max="5633" width="9.5" style="47" customWidth="1"/>
    <col min="5634" max="5635" width="9.6640625" style="47" customWidth="1"/>
    <col min="5636" max="5636" width="8.6640625" style="47" customWidth="1"/>
    <col min="5637" max="5637" width="9.5" style="47" customWidth="1"/>
    <col min="5638" max="5638" width="6.6640625" style="47" customWidth="1"/>
    <col min="5639" max="5639" width="8.1640625" style="47" customWidth="1"/>
    <col min="5640" max="5640" width="10.5" style="47" customWidth="1"/>
    <col min="5641" max="5641" width="8.5" style="47" customWidth="1"/>
    <col min="5642" max="5642" width="9.6640625" style="47" customWidth="1"/>
    <col min="5643" max="5643" width="9.5" style="47" customWidth="1"/>
    <col min="5644" max="5644" width="7.5" style="47" customWidth="1"/>
    <col min="5645" max="5645" width="8.5" style="47" customWidth="1"/>
    <col min="5646" max="5647" width="8.33203125" style="47" customWidth="1"/>
    <col min="5648" max="5648" width="11.5" style="47" customWidth="1"/>
    <col min="5649" max="5649" width="10.5" style="47" customWidth="1"/>
    <col min="5650" max="5650" width="9.6640625" style="47" customWidth="1"/>
    <col min="5651" max="5651" width="9.1640625" style="47" customWidth="1"/>
    <col min="5652" max="5652" width="9.5" style="47" customWidth="1"/>
    <col min="5653" max="5653" width="7.5" style="47" customWidth="1"/>
    <col min="5654" max="5654" width="8.5" style="47" customWidth="1"/>
    <col min="5655" max="5655" width="8.33203125" style="47" customWidth="1"/>
    <col min="5656" max="5656" width="11.5" style="47" customWidth="1"/>
    <col min="5657" max="5669" width="8" style="47" customWidth="1"/>
    <col min="5670" max="5670" width="9.5" style="47" customWidth="1"/>
    <col min="5671" max="5671" width="6.6640625" style="47" customWidth="1"/>
    <col min="5672" max="5674" width="8.33203125" style="47" customWidth="1"/>
    <col min="5675" max="5675" width="8.6640625" style="47" customWidth="1"/>
    <col min="5676" max="5676" width="6.6640625" style="47" customWidth="1"/>
    <col min="5677" max="5879" width="8.6640625" style="47"/>
    <col min="5880" max="5880" width="5.1640625" style="47" customWidth="1"/>
    <col min="5881" max="5881" width="24" style="47" customWidth="1"/>
    <col min="5882" max="5882" width="7.6640625" style="47" customWidth="1"/>
    <col min="5883" max="5883" width="8.6640625" style="47" customWidth="1"/>
    <col min="5884" max="5884" width="8.5" style="47" customWidth="1"/>
    <col min="5885" max="5885" width="9.5" style="47" customWidth="1"/>
    <col min="5886" max="5886" width="10.1640625" style="47" customWidth="1"/>
    <col min="5887" max="5887" width="7.6640625" style="47" customWidth="1"/>
    <col min="5888" max="5889" width="9.5" style="47" customWidth="1"/>
    <col min="5890" max="5891" width="9.6640625" style="47" customWidth="1"/>
    <col min="5892" max="5892" width="8.6640625" style="47" customWidth="1"/>
    <col min="5893" max="5893" width="9.5" style="47" customWidth="1"/>
    <col min="5894" max="5894" width="6.6640625" style="47" customWidth="1"/>
    <col min="5895" max="5895" width="8.1640625" style="47" customWidth="1"/>
    <col min="5896" max="5896" width="10.5" style="47" customWidth="1"/>
    <col min="5897" max="5897" width="8.5" style="47" customWidth="1"/>
    <col min="5898" max="5898" width="9.6640625" style="47" customWidth="1"/>
    <col min="5899" max="5899" width="9.5" style="47" customWidth="1"/>
    <col min="5900" max="5900" width="7.5" style="47" customWidth="1"/>
    <col min="5901" max="5901" width="8.5" style="47" customWidth="1"/>
    <col min="5902" max="5903" width="8.33203125" style="47" customWidth="1"/>
    <col min="5904" max="5904" width="11.5" style="47" customWidth="1"/>
    <col min="5905" max="5905" width="10.5" style="47" customWidth="1"/>
    <col min="5906" max="5906" width="9.6640625" style="47" customWidth="1"/>
    <col min="5907" max="5907" width="9.1640625" style="47" customWidth="1"/>
    <col min="5908" max="5908" width="9.5" style="47" customWidth="1"/>
    <col min="5909" max="5909" width="7.5" style="47" customWidth="1"/>
    <col min="5910" max="5910" width="8.5" style="47" customWidth="1"/>
    <col min="5911" max="5911" width="8.33203125" style="47" customWidth="1"/>
    <col min="5912" max="5912" width="11.5" style="47" customWidth="1"/>
    <col min="5913" max="5925" width="8" style="47" customWidth="1"/>
    <col min="5926" max="5926" width="9.5" style="47" customWidth="1"/>
    <col min="5927" max="5927" width="6.6640625" style="47" customWidth="1"/>
    <col min="5928" max="5930" width="8.33203125" style="47" customWidth="1"/>
    <col min="5931" max="5931" width="8.6640625" style="47" customWidth="1"/>
    <col min="5932" max="5932" width="6.6640625" style="47" customWidth="1"/>
    <col min="5933" max="6135" width="8.6640625" style="47"/>
    <col min="6136" max="6136" width="5.1640625" style="47" customWidth="1"/>
    <col min="6137" max="6137" width="24" style="47" customWidth="1"/>
    <col min="6138" max="6138" width="7.6640625" style="47" customWidth="1"/>
    <col min="6139" max="6139" width="8.6640625" style="47" customWidth="1"/>
    <col min="6140" max="6140" width="8.5" style="47" customWidth="1"/>
    <col min="6141" max="6141" width="9.5" style="47" customWidth="1"/>
    <col min="6142" max="6142" width="10.1640625" style="47" customWidth="1"/>
    <col min="6143" max="6143" width="7.6640625" style="47" customWidth="1"/>
    <col min="6144" max="6145" width="9.5" style="47" customWidth="1"/>
    <col min="6146" max="6147" width="9.6640625" style="47" customWidth="1"/>
    <col min="6148" max="6148" width="8.6640625" style="47" customWidth="1"/>
    <col min="6149" max="6149" width="9.5" style="47" customWidth="1"/>
    <col min="6150" max="6150" width="6.6640625" style="47" customWidth="1"/>
    <col min="6151" max="6151" width="8.1640625" style="47" customWidth="1"/>
    <col min="6152" max="6152" width="10.5" style="47" customWidth="1"/>
    <col min="6153" max="6153" width="8.5" style="47" customWidth="1"/>
    <col min="6154" max="6154" width="9.6640625" style="47" customWidth="1"/>
    <col min="6155" max="6155" width="9.5" style="47" customWidth="1"/>
    <col min="6156" max="6156" width="7.5" style="47" customWidth="1"/>
    <col min="6157" max="6157" width="8.5" style="47" customWidth="1"/>
    <col min="6158" max="6159" width="8.33203125" style="47" customWidth="1"/>
    <col min="6160" max="6160" width="11.5" style="47" customWidth="1"/>
    <col min="6161" max="6161" width="10.5" style="47" customWidth="1"/>
    <col min="6162" max="6162" width="9.6640625" style="47" customWidth="1"/>
    <col min="6163" max="6163" width="9.1640625" style="47" customWidth="1"/>
    <col min="6164" max="6164" width="9.5" style="47" customWidth="1"/>
    <col min="6165" max="6165" width="7.5" style="47" customWidth="1"/>
    <col min="6166" max="6166" width="8.5" style="47" customWidth="1"/>
    <col min="6167" max="6167" width="8.33203125" style="47" customWidth="1"/>
    <col min="6168" max="6168" width="11.5" style="47" customWidth="1"/>
    <col min="6169" max="6181" width="8" style="47" customWidth="1"/>
    <col min="6182" max="6182" width="9.5" style="47" customWidth="1"/>
    <col min="6183" max="6183" width="6.6640625" style="47" customWidth="1"/>
    <col min="6184" max="6186" width="8.33203125" style="47" customWidth="1"/>
    <col min="6187" max="6187" width="8.6640625" style="47" customWidth="1"/>
    <col min="6188" max="6188" width="6.6640625" style="47" customWidth="1"/>
    <col min="6189" max="6391" width="8.6640625" style="47"/>
    <col min="6392" max="6392" width="5.1640625" style="47" customWidth="1"/>
    <col min="6393" max="6393" width="24" style="47" customWidth="1"/>
    <col min="6394" max="6394" width="7.6640625" style="47" customWidth="1"/>
    <col min="6395" max="6395" width="8.6640625" style="47" customWidth="1"/>
    <col min="6396" max="6396" width="8.5" style="47" customWidth="1"/>
    <col min="6397" max="6397" width="9.5" style="47" customWidth="1"/>
    <col min="6398" max="6398" width="10.1640625" style="47" customWidth="1"/>
    <col min="6399" max="6399" width="7.6640625" style="47" customWidth="1"/>
    <col min="6400" max="6401" width="9.5" style="47" customWidth="1"/>
    <col min="6402" max="6403" width="9.6640625" style="47" customWidth="1"/>
    <col min="6404" max="6404" width="8.6640625" style="47" customWidth="1"/>
    <col min="6405" max="6405" width="9.5" style="47" customWidth="1"/>
    <col min="6406" max="6406" width="6.6640625" style="47" customWidth="1"/>
    <col min="6407" max="6407" width="8.1640625" style="47" customWidth="1"/>
    <col min="6408" max="6408" width="10.5" style="47" customWidth="1"/>
    <col min="6409" max="6409" width="8.5" style="47" customWidth="1"/>
    <col min="6410" max="6410" width="9.6640625" style="47" customWidth="1"/>
    <col min="6411" max="6411" width="9.5" style="47" customWidth="1"/>
    <col min="6412" max="6412" width="7.5" style="47" customWidth="1"/>
    <col min="6413" max="6413" width="8.5" style="47" customWidth="1"/>
    <col min="6414" max="6415" width="8.33203125" style="47" customWidth="1"/>
    <col min="6416" max="6416" width="11.5" style="47" customWidth="1"/>
    <col min="6417" max="6417" width="10.5" style="47" customWidth="1"/>
    <col min="6418" max="6418" width="9.6640625" style="47" customWidth="1"/>
    <col min="6419" max="6419" width="9.1640625" style="47" customWidth="1"/>
    <col min="6420" max="6420" width="9.5" style="47" customWidth="1"/>
    <col min="6421" max="6421" width="7.5" style="47" customWidth="1"/>
    <col min="6422" max="6422" width="8.5" style="47" customWidth="1"/>
    <col min="6423" max="6423" width="8.33203125" style="47" customWidth="1"/>
    <col min="6424" max="6424" width="11.5" style="47" customWidth="1"/>
    <col min="6425" max="6437" width="8" style="47" customWidth="1"/>
    <col min="6438" max="6438" width="9.5" style="47" customWidth="1"/>
    <col min="6439" max="6439" width="6.6640625" style="47" customWidth="1"/>
    <col min="6440" max="6442" width="8.33203125" style="47" customWidth="1"/>
    <col min="6443" max="6443" width="8.6640625" style="47" customWidth="1"/>
    <col min="6444" max="6444" width="6.6640625" style="47" customWidth="1"/>
    <col min="6445" max="6647" width="8.6640625" style="47"/>
    <col min="6648" max="6648" width="5.1640625" style="47" customWidth="1"/>
    <col min="6649" max="6649" width="24" style="47" customWidth="1"/>
    <col min="6650" max="6650" width="7.6640625" style="47" customWidth="1"/>
    <col min="6651" max="6651" width="8.6640625" style="47" customWidth="1"/>
    <col min="6652" max="6652" width="8.5" style="47" customWidth="1"/>
    <col min="6653" max="6653" width="9.5" style="47" customWidth="1"/>
    <col min="6654" max="6654" width="10.1640625" style="47" customWidth="1"/>
    <col min="6655" max="6655" width="7.6640625" style="47" customWidth="1"/>
    <col min="6656" max="6657" width="9.5" style="47" customWidth="1"/>
    <col min="6658" max="6659" width="9.6640625" style="47" customWidth="1"/>
    <col min="6660" max="6660" width="8.6640625" style="47" customWidth="1"/>
    <col min="6661" max="6661" width="9.5" style="47" customWidth="1"/>
    <col min="6662" max="6662" width="6.6640625" style="47" customWidth="1"/>
    <col min="6663" max="6663" width="8.1640625" style="47" customWidth="1"/>
    <col min="6664" max="6664" width="10.5" style="47" customWidth="1"/>
    <col min="6665" max="6665" width="8.5" style="47" customWidth="1"/>
    <col min="6666" max="6666" width="9.6640625" style="47" customWidth="1"/>
    <col min="6667" max="6667" width="9.5" style="47" customWidth="1"/>
    <col min="6668" max="6668" width="7.5" style="47" customWidth="1"/>
    <col min="6669" max="6669" width="8.5" style="47" customWidth="1"/>
    <col min="6670" max="6671" width="8.33203125" style="47" customWidth="1"/>
    <col min="6672" max="6672" width="11.5" style="47" customWidth="1"/>
    <col min="6673" max="6673" width="10.5" style="47" customWidth="1"/>
    <col min="6674" max="6674" width="9.6640625" style="47" customWidth="1"/>
    <col min="6675" max="6675" width="9.1640625" style="47" customWidth="1"/>
    <col min="6676" max="6676" width="9.5" style="47" customWidth="1"/>
    <col min="6677" max="6677" width="7.5" style="47" customWidth="1"/>
    <col min="6678" max="6678" width="8.5" style="47" customWidth="1"/>
    <col min="6679" max="6679" width="8.33203125" style="47" customWidth="1"/>
    <col min="6680" max="6680" width="11.5" style="47" customWidth="1"/>
    <col min="6681" max="6693" width="8" style="47" customWidth="1"/>
    <col min="6694" max="6694" width="9.5" style="47" customWidth="1"/>
    <col min="6695" max="6695" width="6.6640625" style="47" customWidth="1"/>
    <col min="6696" max="6698" width="8.33203125" style="47" customWidth="1"/>
    <col min="6699" max="6699" width="8.6640625" style="47" customWidth="1"/>
    <col min="6700" max="6700" width="6.6640625" style="47" customWidth="1"/>
    <col min="6701" max="6903" width="8.6640625" style="47"/>
    <col min="6904" max="6904" width="5.1640625" style="47" customWidth="1"/>
    <col min="6905" max="6905" width="24" style="47" customWidth="1"/>
    <col min="6906" max="6906" width="7.6640625" style="47" customWidth="1"/>
    <col min="6907" max="6907" width="8.6640625" style="47" customWidth="1"/>
    <col min="6908" max="6908" width="8.5" style="47" customWidth="1"/>
    <col min="6909" max="6909" width="9.5" style="47" customWidth="1"/>
    <col min="6910" max="6910" width="10.1640625" style="47" customWidth="1"/>
    <col min="6911" max="6911" width="7.6640625" style="47" customWidth="1"/>
    <col min="6912" max="6913" width="9.5" style="47" customWidth="1"/>
    <col min="6914" max="6915" width="9.6640625" style="47" customWidth="1"/>
    <col min="6916" max="6916" width="8.6640625" style="47" customWidth="1"/>
    <col min="6917" max="6917" width="9.5" style="47" customWidth="1"/>
    <col min="6918" max="6918" width="6.6640625" style="47" customWidth="1"/>
    <col min="6919" max="6919" width="8.1640625" style="47" customWidth="1"/>
    <col min="6920" max="6920" width="10.5" style="47" customWidth="1"/>
    <col min="6921" max="6921" width="8.5" style="47" customWidth="1"/>
    <col min="6922" max="6922" width="9.6640625" style="47" customWidth="1"/>
    <col min="6923" max="6923" width="9.5" style="47" customWidth="1"/>
    <col min="6924" max="6924" width="7.5" style="47" customWidth="1"/>
    <col min="6925" max="6925" width="8.5" style="47" customWidth="1"/>
    <col min="6926" max="6927" width="8.33203125" style="47" customWidth="1"/>
    <col min="6928" max="6928" width="11.5" style="47" customWidth="1"/>
    <col min="6929" max="6929" width="10.5" style="47" customWidth="1"/>
    <col min="6930" max="6930" width="9.6640625" style="47" customWidth="1"/>
    <col min="6931" max="6931" width="9.1640625" style="47" customWidth="1"/>
    <col min="6932" max="6932" width="9.5" style="47" customWidth="1"/>
    <col min="6933" max="6933" width="7.5" style="47" customWidth="1"/>
    <col min="6934" max="6934" width="8.5" style="47" customWidth="1"/>
    <col min="6935" max="6935" width="8.33203125" style="47" customWidth="1"/>
    <col min="6936" max="6936" width="11.5" style="47" customWidth="1"/>
    <col min="6937" max="6949" width="8" style="47" customWidth="1"/>
    <col min="6950" max="6950" width="9.5" style="47" customWidth="1"/>
    <col min="6951" max="6951" width="6.6640625" style="47" customWidth="1"/>
    <col min="6952" max="6954" width="8.33203125" style="47" customWidth="1"/>
    <col min="6955" max="6955" width="8.6640625" style="47" customWidth="1"/>
    <col min="6956" max="6956" width="6.6640625" style="47" customWidth="1"/>
    <col min="6957" max="7159" width="8.6640625" style="47"/>
    <col min="7160" max="7160" width="5.1640625" style="47" customWidth="1"/>
    <col min="7161" max="7161" width="24" style="47" customWidth="1"/>
    <col min="7162" max="7162" width="7.6640625" style="47" customWidth="1"/>
    <col min="7163" max="7163" width="8.6640625" style="47" customWidth="1"/>
    <col min="7164" max="7164" width="8.5" style="47" customWidth="1"/>
    <col min="7165" max="7165" width="9.5" style="47" customWidth="1"/>
    <col min="7166" max="7166" width="10.1640625" style="47" customWidth="1"/>
    <col min="7167" max="7167" width="7.6640625" style="47" customWidth="1"/>
    <col min="7168" max="7169" width="9.5" style="47" customWidth="1"/>
    <col min="7170" max="7171" width="9.6640625" style="47" customWidth="1"/>
    <col min="7172" max="7172" width="8.6640625" style="47" customWidth="1"/>
    <col min="7173" max="7173" width="9.5" style="47" customWidth="1"/>
    <col min="7174" max="7174" width="6.6640625" style="47" customWidth="1"/>
    <col min="7175" max="7175" width="8.1640625" style="47" customWidth="1"/>
    <col min="7176" max="7176" width="10.5" style="47" customWidth="1"/>
    <col min="7177" max="7177" width="8.5" style="47" customWidth="1"/>
    <col min="7178" max="7178" width="9.6640625" style="47" customWidth="1"/>
    <col min="7179" max="7179" width="9.5" style="47" customWidth="1"/>
    <col min="7180" max="7180" width="7.5" style="47" customWidth="1"/>
    <col min="7181" max="7181" width="8.5" style="47" customWidth="1"/>
    <col min="7182" max="7183" width="8.33203125" style="47" customWidth="1"/>
    <col min="7184" max="7184" width="11.5" style="47" customWidth="1"/>
    <col min="7185" max="7185" width="10.5" style="47" customWidth="1"/>
    <col min="7186" max="7186" width="9.6640625" style="47" customWidth="1"/>
    <col min="7187" max="7187" width="9.1640625" style="47" customWidth="1"/>
    <col min="7188" max="7188" width="9.5" style="47" customWidth="1"/>
    <col min="7189" max="7189" width="7.5" style="47" customWidth="1"/>
    <col min="7190" max="7190" width="8.5" style="47" customWidth="1"/>
    <col min="7191" max="7191" width="8.33203125" style="47" customWidth="1"/>
    <col min="7192" max="7192" width="11.5" style="47" customWidth="1"/>
    <col min="7193" max="7205" width="8" style="47" customWidth="1"/>
    <col min="7206" max="7206" width="9.5" style="47" customWidth="1"/>
    <col min="7207" max="7207" width="6.6640625" style="47" customWidth="1"/>
    <col min="7208" max="7210" width="8.33203125" style="47" customWidth="1"/>
    <col min="7211" max="7211" width="8.6640625" style="47" customWidth="1"/>
    <col min="7212" max="7212" width="6.6640625" style="47" customWidth="1"/>
    <col min="7213" max="7415" width="8.6640625" style="47"/>
    <col min="7416" max="7416" width="5.1640625" style="47" customWidth="1"/>
    <col min="7417" max="7417" width="24" style="47" customWidth="1"/>
    <col min="7418" max="7418" width="7.6640625" style="47" customWidth="1"/>
    <col min="7419" max="7419" width="8.6640625" style="47" customWidth="1"/>
    <col min="7420" max="7420" width="8.5" style="47" customWidth="1"/>
    <col min="7421" max="7421" width="9.5" style="47" customWidth="1"/>
    <col min="7422" max="7422" width="10.1640625" style="47" customWidth="1"/>
    <col min="7423" max="7423" width="7.6640625" style="47" customWidth="1"/>
    <col min="7424" max="7425" width="9.5" style="47" customWidth="1"/>
    <col min="7426" max="7427" width="9.6640625" style="47" customWidth="1"/>
    <col min="7428" max="7428" width="8.6640625" style="47" customWidth="1"/>
    <col min="7429" max="7429" width="9.5" style="47" customWidth="1"/>
    <col min="7430" max="7430" width="6.6640625" style="47" customWidth="1"/>
    <col min="7431" max="7431" width="8.1640625" style="47" customWidth="1"/>
    <col min="7432" max="7432" width="10.5" style="47" customWidth="1"/>
    <col min="7433" max="7433" width="8.5" style="47" customWidth="1"/>
    <col min="7434" max="7434" width="9.6640625" style="47" customWidth="1"/>
    <col min="7435" max="7435" width="9.5" style="47" customWidth="1"/>
    <col min="7436" max="7436" width="7.5" style="47" customWidth="1"/>
    <col min="7437" max="7437" width="8.5" style="47" customWidth="1"/>
    <col min="7438" max="7439" width="8.33203125" style="47" customWidth="1"/>
    <col min="7440" max="7440" width="11.5" style="47" customWidth="1"/>
    <col min="7441" max="7441" width="10.5" style="47" customWidth="1"/>
    <col min="7442" max="7442" width="9.6640625" style="47" customWidth="1"/>
    <col min="7443" max="7443" width="9.1640625" style="47" customWidth="1"/>
    <col min="7444" max="7444" width="9.5" style="47" customWidth="1"/>
    <col min="7445" max="7445" width="7.5" style="47" customWidth="1"/>
    <col min="7446" max="7446" width="8.5" style="47" customWidth="1"/>
    <col min="7447" max="7447" width="8.33203125" style="47" customWidth="1"/>
    <col min="7448" max="7448" width="11.5" style="47" customWidth="1"/>
    <col min="7449" max="7461" width="8" style="47" customWidth="1"/>
    <col min="7462" max="7462" width="9.5" style="47" customWidth="1"/>
    <col min="7463" max="7463" width="6.6640625" style="47" customWidth="1"/>
    <col min="7464" max="7466" width="8.33203125" style="47" customWidth="1"/>
    <col min="7467" max="7467" width="8.6640625" style="47" customWidth="1"/>
    <col min="7468" max="7468" width="6.6640625" style="47" customWidth="1"/>
    <col min="7469" max="7671" width="8.6640625" style="47"/>
    <col min="7672" max="7672" width="5.1640625" style="47" customWidth="1"/>
    <col min="7673" max="7673" width="24" style="47" customWidth="1"/>
    <col min="7674" max="7674" width="7.6640625" style="47" customWidth="1"/>
    <col min="7675" max="7675" width="8.6640625" style="47" customWidth="1"/>
    <col min="7676" max="7676" width="8.5" style="47" customWidth="1"/>
    <col min="7677" max="7677" width="9.5" style="47" customWidth="1"/>
    <col min="7678" max="7678" width="10.1640625" style="47" customWidth="1"/>
    <col min="7679" max="7679" width="7.6640625" style="47" customWidth="1"/>
    <col min="7680" max="7681" width="9.5" style="47" customWidth="1"/>
    <col min="7682" max="7683" width="9.6640625" style="47" customWidth="1"/>
    <col min="7684" max="7684" width="8.6640625" style="47" customWidth="1"/>
    <col min="7685" max="7685" width="9.5" style="47" customWidth="1"/>
    <col min="7686" max="7686" width="6.6640625" style="47" customWidth="1"/>
    <col min="7687" max="7687" width="8.1640625" style="47" customWidth="1"/>
    <col min="7688" max="7688" width="10.5" style="47" customWidth="1"/>
    <col min="7689" max="7689" width="8.5" style="47" customWidth="1"/>
    <col min="7690" max="7690" width="9.6640625" style="47" customWidth="1"/>
    <col min="7691" max="7691" width="9.5" style="47" customWidth="1"/>
    <col min="7692" max="7692" width="7.5" style="47" customWidth="1"/>
    <col min="7693" max="7693" width="8.5" style="47" customWidth="1"/>
    <col min="7694" max="7695" width="8.33203125" style="47" customWidth="1"/>
    <col min="7696" max="7696" width="11.5" style="47" customWidth="1"/>
    <col min="7697" max="7697" width="10.5" style="47" customWidth="1"/>
    <col min="7698" max="7698" width="9.6640625" style="47" customWidth="1"/>
    <col min="7699" max="7699" width="9.1640625" style="47" customWidth="1"/>
    <col min="7700" max="7700" width="9.5" style="47" customWidth="1"/>
    <col min="7701" max="7701" width="7.5" style="47" customWidth="1"/>
    <col min="7702" max="7702" width="8.5" style="47" customWidth="1"/>
    <col min="7703" max="7703" width="8.33203125" style="47" customWidth="1"/>
    <col min="7704" max="7704" width="11.5" style="47" customWidth="1"/>
    <col min="7705" max="7717" width="8" style="47" customWidth="1"/>
    <col min="7718" max="7718" width="9.5" style="47" customWidth="1"/>
    <col min="7719" max="7719" width="6.6640625" style="47" customWidth="1"/>
    <col min="7720" max="7722" width="8.33203125" style="47" customWidth="1"/>
    <col min="7723" max="7723" width="8.6640625" style="47" customWidth="1"/>
    <col min="7724" max="7724" width="6.6640625" style="47" customWidth="1"/>
    <col min="7725" max="7927" width="8.6640625" style="47"/>
    <col min="7928" max="7928" width="5.1640625" style="47" customWidth="1"/>
    <col min="7929" max="7929" width="24" style="47" customWidth="1"/>
    <col min="7930" max="7930" width="7.6640625" style="47" customWidth="1"/>
    <col min="7931" max="7931" width="8.6640625" style="47" customWidth="1"/>
    <col min="7932" max="7932" width="8.5" style="47" customWidth="1"/>
    <col min="7933" max="7933" width="9.5" style="47" customWidth="1"/>
    <col min="7934" max="7934" width="10.1640625" style="47" customWidth="1"/>
    <col min="7935" max="7935" width="7.6640625" style="47" customWidth="1"/>
    <col min="7936" max="7937" width="9.5" style="47" customWidth="1"/>
    <col min="7938" max="7939" width="9.6640625" style="47" customWidth="1"/>
    <col min="7940" max="7940" width="8.6640625" style="47" customWidth="1"/>
    <col min="7941" max="7941" width="9.5" style="47" customWidth="1"/>
    <col min="7942" max="7942" width="6.6640625" style="47" customWidth="1"/>
    <col min="7943" max="7943" width="8.1640625" style="47" customWidth="1"/>
    <col min="7944" max="7944" width="10.5" style="47" customWidth="1"/>
    <col min="7945" max="7945" width="8.5" style="47" customWidth="1"/>
    <col min="7946" max="7946" width="9.6640625" style="47" customWidth="1"/>
    <col min="7947" max="7947" width="9.5" style="47" customWidth="1"/>
    <col min="7948" max="7948" width="7.5" style="47" customWidth="1"/>
    <col min="7949" max="7949" width="8.5" style="47" customWidth="1"/>
    <col min="7950" max="7951" width="8.33203125" style="47" customWidth="1"/>
    <col min="7952" max="7952" width="11.5" style="47" customWidth="1"/>
    <col min="7953" max="7953" width="10.5" style="47" customWidth="1"/>
    <col min="7954" max="7954" width="9.6640625" style="47" customWidth="1"/>
    <col min="7955" max="7955" width="9.1640625" style="47" customWidth="1"/>
    <col min="7956" max="7956" width="9.5" style="47" customWidth="1"/>
    <col min="7957" max="7957" width="7.5" style="47" customWidth="1"/>
    <col min="7958" max="7958" width="8.5" style="47" customWidth="1"/>
    <col min="7959" max="7959" width="8.33203125" style="47" customWidth="1"/>
    <col min="7960" max="7960" width="11.5" style="47" customWidth="1"/>
    <col min="7961" max="7973" width="8" style="47" customWidth="1"/>
    <col min="7974" max="7974" width="9.5" style="47" customWidth="1"/>
    <col min="7975" max="7975" width="6.6640625" style="47" customWidth="1"/>
    <col min="7976" max="7978" width="8.33203125" style="47" customWidth="1"/>
    <col min="7979" max="7979" width="8.6640625" style="47" customWidth="1"/>
    <col min="7980" max="7980" width="6.6640625" style="47" customWidth="1"/>
    <col min="7981" max="8183" width="8.6640625" style="47"/>
    <col min="8184" max="8184" width="5.1640625" style="47" customWidth="1"/>
    <col min="8185" max="8185" width="24" style="47" customWidth="1"/>
    <col min="8186" max="8186" width="7.6640625" style="47" customWidth="1"/>
    <col min="8187" max="8187" width="8.6640625" style="47" customWidth="1"/>
    <col min="8188" max="8188" width="8.5" style="47" customWidth="1"/>
    <col min="8189" max="8189" width="9.5" style="47" customWidth="1"/>
    <col min="8190" max="8190" width="10.1640625" style="47" customWidth="1"/>
    <col min="8191" max="8191" width="7.6640625" style="47" customWidth="1"/>
    <col min="8192" max="8193" width="9.5" style="47" customWidth="1"/>
    <col min="8194" max="8195" width="9.6640625" style="47" customWidth="1"/>
    <col min="8196" max="8196" width="8.6640625" style="47" customWidth="1"/>
    <col min="8197" max="8197" width="9.5" style="47" customWidth="1"/>
    <col min="8198" max="8198" width="6.6640625" style="47" customWidth="1"/>
    <col min="8199" max="8199" width="8.1640625" style="47" customWidth="1"/>
    <col min="8200" max="8200" width="10.5" style="47" customWidth="1"/>
    <col min="8201" max="8201" width="8.5" style="47" customWidth="1"/>
    <col min="8202" max="8202" width="9.6640625" style="47" customWidth="1"/>
    <col min="8203" max="8203" width="9.5" style="47" customWidth="1"/>
    <col min="8204" max="8204" width="7.5" style="47" customWidth="1"/>
    <col min="8205" max="8205" width="8.5" style="47" customWidth="1"/>
    <col min="8206" max="8207" width="8.33203125" style="47" customWidth="1"/>
    <col min="8208" max="8208" width="11.5" style="47" customWidth="1"/>
    <col min="8209" max="8209" width="10.5" style="47" customWidth="1"/>
    <col min="8210" max="8210" width="9.6640625" style="47" customWidth="1"/>
    <col min="8211" max="8211" width="9.1640625" style="47" customWidth="1"/>
    <col min="8212" max="8212" width="9.5" style="47" customWidth="1"/>
    <col min="8213" max="8213" width="7.5" style="47" customWidth="1"/>
    <col min="8214" max="8214" width="8.5" style="47" customWidth="1"/>
    <col min="8215" max="8215" width="8.33203125" style="47" customWidth="1"/>
    <col min="8216" max="8216" width="11.5" style="47" customWidth="1"/>
    <col min="8217" max="8229" width="8" style="47" customWidth="1"/>
    <col min="8230" max="8230" width="9.5" style="47" customWidth="1"/>
    <col min="8231" max="8231" width="6.6640625" style="47" customWidth="1"/>
    <col min="8232" max="8234" width="8.33203125" style="47" customWidth="1"/>
    <col min="8235" max="8235" width="8.6640625" style="47" customWidth="1"/>
    <col min="8236" max="8236" width="6.6640625" style="47" customWidth="1"/>
    <col min="8237" max="8439" width="8.6640625" style="47"/>
    <col min="8440" max="8440" width="5.1640625" style="47" customWidth="1"/>
    <col min="8441" max="8441" width="24" style="47" customWidth="1"/>
    <col min="8442" max="8442" width="7.6640625" style="47" customWidth="1"/>
    <col min="8443" max="8443" width="8.6640625" style="47" customWidth="1"/>
    <col min="8444" max="8444" width="8.5" style="47" customWidth="1"/>
    <col min="8445" max="8445" width="9.5" style="47" customWidth="1"/>
    <col min="8446" max="8446" width="10.1640625" style="47" customWidth="1"/>
    <col min="8447" max="8447" width="7.6640625" style="47" customWidth="1"/>
    <col min="8448" max="8449" width="9.5" style="47" customWidth="1"/>
    <col min="8450" max="8451" width="9.6640625" style="47" customWidth="1"/>
    <col min="8452" max="8452" width="8.6640625" style="47" customWidth="1"/>
    <col min="8453" max="8453" width="9.5" style="47" customWidth="1"/>
    <col min="8454" max="8454" width="6.6640625" style="47" customWidth="1"/>
    <col min="8455" max="8455" width="8.1640625" style="47" customWidth="1"/>
    <col min="8456" max="8456" width="10.5" style="47" customWidth="1"/>
    <col min="8457" max="8457" width="8.5" style="47" customWidth="1"/>
    <col min="8458" max="8458" width="9.6640625" style="47" customWidth="1"/>
    <col min="8459" max="8459" width="9.5" style="47" customWidth="1"/>
    <col min="8460" max="8460" width="7.5" style="47" customWidth="1"/>
    <col min="8461" max="8461" width="8.5" style="47" customWidth="1"/>
    <col min="8462" max="8463" width="8.33203125" style="47" customWidth="1"/>
    <col min="8464" max="8464" width="11.5" style="47" customWidth="1"/>
    <col min="8465" max="8465" width="10.5" style="47" customWidth="1"/>
    <col min="8466" max="8466" width="9.6640625" style="47" customWidth="1"/>
    <col min="8467" max="8467" width="9.1640625" style="47" customWidth="1"/>
    <col min="8468" max="8468" width="9.5" style="47" customWidth="1"/>
    <col min="8469" max="8469" width="7.5" style="47" customWidth="1"/>
    <col min="8470" max="8470" width="8.5" style="47" customWidth="1"/>
    <col min="8471" max="8471" width="8.33203125" style="47" customWidth="1"/>
    <col min="8472" max="8472" width="11.5" style="47" customWidth="1"/>
    <col min="8473" max="8485" width="8" style="47" customWidth="1"/>
    <col min="8486" max="8486" width="9.5" style="47" customWidth="1"/>
    <col min="8487" max="8487" width="6.6640625" style="47" customWidth="1"/>
    <col min="8488" max="8490" width="8.33203125" style="47" customWidth="1"/>
    <col min="8491" max="8491" width="8.6640625" style="47" customWidth="1"/>
    <col min="8492" max="8492" width="6.6640625" style="47" customWidth="1"/>
    <col min="8493" max="8695" width="8.6640625" style="47"/>
    <col min="8696" max="8696" width="5.1640625" style="47" customWidth="1"/>
    <col min="8697" max="8697" width="24" style="47" customWidth="1"/>
    <col min="8698" max="8698" width="7.6640625" style="47" customWidth="1"/>
    <col min="8699" max="8699" width="8.6640625" style="47" customWidth="1"/>
    <col min="8700" max="8700" width="8.5" style="47" customWidth="1"/>
    <col min="8701" max="8701" width="9.5" style="47" customWidth="1"/>
    <col min="8702" max="8702" width="10.1640625" style="47" customWidth="1"/>
    <col min="8703" max="8703" width="7.6640625" style="47" customWidth="1"/>
    <col min="8704" max="8705" width="9.5" style="47" customWidth="1"/>
    <col min="8706" max="8707" width="9.6640625" style="47" customWidth="1"/>
    <col min="8708" max="8708" width="8.6640625" style="47" customWidth="1"/>
    <col min="8709" max="8709" width="9.5" style="47" customWidth="1"/>
    <col min="8710" max="8710" width="6.6640625" style="47" customWidth="1"/>
    <col min="8711" max="8711" width="8.1640625" style="47" customWidth="1"/>
    <col min="8712" max="8712" width="10.5" style="47" customWidth="1"/>
    <col min="8713" max="8713" width="8.5" style="47" customWidth="1"/>
    <col min="8714" max="8714" width="9.6640625" style="47" customWidth="1"/>
    <col min="8715" max="8715" width="9.5" style="47" customWidth="1"/>
    <col min="8716" max="8716" width="7.5" style="47" customWidth="1"/>
    <col min="8717" max="8717" width="8.5" style="47" customWidth="1"/>
    <col min="8718" max="8719" width="8.33203125" style="47" customWidth="1"/>
    <col min="8720" max="8720" width="11.5" style="47" customWidth="1"/>
    <col min="8721" max="8721" width="10.5" style="47" customWidth="1"/>
    <col min="8722" max="8722" width="9.6640625" style="47" customWidth="1"/>
    <col min="8723" max="8723" width="9.1640625" style="47" customWidth="1"/>
    <col min="8724" max="8724" width="9.5" style="47" customWidth="1"/>
    <col min="8725" max="8725" width="7.5" style="47" customWidth="1"/>
    <col min="8726" max="8726" width="8.5" style="47" customWidth="1"/>
    <col min="8727" max="8727" width="8.33203125" style="47" customWidth="1"/>
    <col min="8728" max="8728" width="11.5" style="47" customWidth="1"/>
    <col min="8729" max="8741" width="8" style="47" customWidth="1"/>
    <col min="8742" max="8742" width="9.5" style="47" customWidth="1"/>
    <col min="8743" max="8743" width="6.6640625" style="47" customWidth="1"/>
    <col min="8744" max="8746" width="8.33203125" style="47" customWidth="1"/>
    <col min="8747" max="8747" width="8.6640625" style="47" customWidth="1"/>
    <col min="8748" max="8748" width="6.6640625" style="47" customWidth="1"/>
    <col min="8749" max="8951" width="8.6640625" style="47"/>
    <col min="8952" max="8952" width="5.1640625" style="47" customWidth="1"/>
    <col min="8953" max="8953" width="24" style="47" customWidth="1"/>
    <col min="8954" max="8954" width="7.6640625" style="47" customWidth="1"/>
    <col min="8955" max="8955" width="8.6640625" style="47" customWidth="1"/>
    <col min="8956" max="8956" width="8.5" style="47" customWidth="1"/>
    <col min="8957" max="8957" width="9.5" style="47" customWidth="1"/>
    <col min="8958" max="8958" width="10.1640625" style="47" customWidth="1"/>
    <col min="8959" max="8959" width="7.6640625" style="47" customWidth="1"/>
    <col min="8960" max="8961" width="9.5" style="47" customWidth="1"/>
    <col min="8962" max="8963" width="9.6640625" style="47" customWidth="1"/>
    <col min="8964" max="8964" width="8.6640625" style="47" customWidth="1"/>
    <col min="8965" max="8965" width="9.5" style="47" customWidth="1"/>
    <col min="8966" max="8966" width="6.6640625" style="47" customWidth="1"/>
    <col min="8967" max="8967" width="8.1640625" style="47" customWidth="1"/>
    <col min="8968" max="8968" width="10.5" style="47" customWidth="1"/>
    <col min="8969" max="8969" width="8.5" style="47" customWidth="1"/>
    <col min="8970" max="8970" width="9.6640625" style="47" customWidth="1"/>
    <col min="8971" max="8971" width="9.5" style="47" customWidth="1"/>
    <col min="8972" max="8972" width="7.5" style="47" customWidth="1"/>
    <col min="8973" max="8973" width="8.5" style="47" customWidth="1"/>
    <col min="8974" max="8975" width="8.33203125" style="47" customWidth="1"/>
    <col min="8976" max="8976" width="11.5" style="47" customWidth="1"/>
    <col min="8977" max="8977" width="10.5" style="47" customWidth="1"/>
    <col min="8978" max="8978" width="9.6640625" style="47" customWidth="1"/>
    <col min="8979" max="8979" width="9.1640625" style="47" customWidth="1"/>
    <col min="8980" max="8980" width="9.5" style="47" customWidth="1"/>
    <col min="8981" max="8981" width="7.5" style="47" customWidth="1"/>
    <col min="8982" max="8982" width="8.5" style="47" customWidth="1"/>
    <col min="8983" max="8983" width="8.33203125" style="47" customWidth="1"/>
    <col min="8984" max="8984" width="11.5" style="47" customWidth="1"/>
    <col min="8985" max="8997" width="8" style="47" customWidth="1"/>
    <col min="8998" max="8998" width="9.5" style="47" customWidth="1"/>
    <col min="8999" max="8999" width="6.6640625" style="47" customWidth="1"/>
    <col min="9000" max="9002" width="8.33203125" style="47" customWidth="1"/>
    <col min="9003" max="9003" width="8.6640625" style="47" customWidth="1"/>
    <col min="9004" max="9004" width="6.6640625" style="47" customWidth="1"/>
    <col min="9005" max="9207" width="8.6640625" style="47"/>
    <col min="9208" max="9208" width="5.1640625" style="47" customWidth="1"/>
    <col min="9209" max="9209" width="24" style="47" customWidth="1"/>
    <col min="9210" max="9210" width="7.6640625" style="47" customWidth="1"/>
    <col min="9211" max="9211" width="8.6640625" style="47" customWidth="1"/>
    <col min="9212" max="9212" width="8.5" style="47" customWidth="1"/>
    <col min="9213" max="9213" width="9.5" style="47" customWidth="1"/>
    <col min="9214" max="9214" width="10.1640625" style="47" customWidth="1"/>
    <col min="9215" max="9215" width="7.6640625" style="47" customWidth="1"/>
    <col min="9216" max="9217" width="9.5" style="47" customWidth="1"/>
    <col min="9218" max="9219" width="9.6640625" style="47" customWidth="1"/>
    <col min="9220" max="9220" width="8.6640625" style="47" customWidth="1"/>
    <col min="9221" max="9221" width="9.5" style="47" customWidth="1"/>
    <col min="9222" max="9222" width="6.6640625" style="47" customWidth="1"/>
    <col min="9223" max="9223" width="8.1640625" style="47" customWidth="1"/>
    <col min="9224" max="9224" width="10.5" style="47" customWidth="1"/>
    <col min="9225" max="9225" width="8.5" style="47" customWidth="1"/>
    <col min="9226" max="9226" width="9.6640625" style="47" customWidth="1"/>
    <col min="9227" max="9227" width="9.5" style="47" customWidth="1"/>
    <col min="9228" max="9228" width="7.5" style="47" customWidth="1"/>
    <col min="9229" max="9229" width="8.5" style="47" customWidth="1"/>
    <col min="9230" max="9231" width="8.33203125" style="47" customWidth="1"/>
    <col min="9232" max="9232" width="11.5" style="47" customWidth="1"/>
    <col min="9233" max="9233" width="10.5" style="47" customWidth="1"/>
    <col min="9234" max="9234" width="9.6640625" style="47" customWidth="1"/>
    <col min="9235" max="9235" width="9.1640625" style="47" customWidth="1"/>
    <col min="9236" max="9236" width="9.5" style="47" customWidth="1"/>
    <col min="9237" max="9237" width="7.5" style="47" customWidth="1"/>
    <col min="9238" max="9238" width="8.5" style="47" customWidth="1"/>
    <col min="9239" max="9239" width="8.33203125" style="47" customWidth="1"/>
    <col min="9240" max="9240" width="11.5" style="47" customWidth="1"/>
    <col min="9241" max="9253" width="8" style="47" customWidth="1"/>
    <col min="9254" max="9254" width="9.5" style="47" customWidth="1"/>
    <col min="9255" max="9255" width="6.6640625" style="47" customWidth="1"/>
    <col min="9256" max="9258" width="8.33203125" style="47" customWidth="1"/>
    <col min="9259" max="9259" width="8.6640625" style="47" customWidth="1"/>
    <col min="9260" max="9260" width="6.6640625" style="47" customWidth="1"/>
    <col min="9261" max="9463" width="8.6640625" style="47"/>
    <col min="9464" max="9464" width="5.1640625" style="47" customWidth="1"/>
    <col min="9465" max="9465" width="24" style="47" customWidth="1"/>
    <col min="9466" max="9466" width="7.6640625" style="47" customWidth="1"/>
    <col min="9467" max="9467" width="8.6640625" style="47" customWidth="1"/>
    <col min="9468" max="9468" width="8.5" style="47" customWidth="1"/>
    <col min="9469" max="9469" width="9.5" style="47" customWidth="1"/>
    <col min="9470" max="9470" width="10.1640625" style="47" customWidth="1"/>
    <col min="9471" max="9471" width="7.6640625" style="47" customWidth="1"/>
    <col min="9472" max="9473" width="9.5" style="47" customWidth="1"/>
    <col min="9474" max="9475" width="9.6640625" style="47" customWidth="1"/>
    <col min="9476" max="9476" width="8.6640625" style="47" customWidth="1"/>
    <col min="9477" max="9477" width="9.5" style="47" customWidth="1"/>
    <col min="9478" max="9478" width="6.6640625" style="47" customWidth="1"/>
    <col min="9479" max="9479" width="8.1640625" style="47" customWidth="1"/>
    <col min="9480" max="9480" width="10.5" style="47" customWidth="1"/>
    <col min="9481" max="9481" width="8.5" style="47" customWidth="1"/>
    <col min="9482" max="9482" width="9.6640625" style="47" customWidth="1"/>
    <col min="9483" max="9483" width="9.5" style="47" customWidth="1"/>
    <col min="9484" max="9484" width="7.5" style="47" customWidth="1"/>
    <col min="9485" max="9485" width="8.5" style="47" customWidth="1"/>
    <col min="9486" max="9487" width="8.33203125" style="47" customWidth="1"/>
    <col min="9488" max="9488" width="11.5" style="47" customWidth="1"/>
    <col min="9489" max="9489" width="10.5" style="47" customWidth="1"/>
    <col min="9490" max="9490" width="9.6640625" style="47" customWidth="1"/>
    <col min="9491" max="9491" width="9.1640625" style="47" customWidth="1"/>
    <col min="9492" max="9492" width="9.5" style="47" customWidth="1"/>
    <col min="9493" max="9493" width="7.5" style="47" customWidth="1"/>
    <col min="9494" max="9494" width="8.5" style="47" customWidth="1"/>
    <col min="9495" max="9495" width="8.33203125" style="47" customWidth="1"/>
    <col min="9496" max="9496" width="11.5" style="47" customWidth="1"/>
    <col min="9497" max="9509" width="8" style="47" customWidth="1"/>
    <col min="9510" max="9510" width="9.5" style="47" customWidth="1"/>
    <col min="9511" max="9511" width="6.6640625" style="47" customWidth="1"/>
    <col min="9512" max="9514" width="8.33203125" style="47" customWidth="1"/>
    <col min="9515" max="9515" width="8.6640625" style="47" customWidth="1"/>
    <col min="9516" max="9516" width="6.6640625" style="47" customWidth="1"/>
    <col min="9517" max="9719" width="8.6640625" style="47"/>
    <col min="9720" max="9720" width="5.1640625" style="47" customWidth="1"/>
    <col min="9721" max="9721" width="24" style="47" customWidth="1"/>
    <col min="9722" max="9722" width="7.6640625" style="47" customWidth="1"/>
    <col min="9723" max="9723" width="8.6640625" style="47" customWidth="1"/>
    <col min="9724" max="9724" width="8.5" style="47" customWidth="1"/>
    <col min="9725" max="9725" width="9.5" style="47" customWidth="1"/>
    <col min="9726" max="9726" width="10.1640625" style="47" customWidth="1"/>
    <col min="9727" max="9727" width="7.6640625" style="47" customWidth="1"/>
    <col min="9728" max="9729" width="9.5" style="47" customWidth="1"/>
    <col min="9730" max="9731" width="9.6640625" style="47" customWidth="1"/>
    <col min="9732" max="9732" width="8.6640625" style="47" customWidth="1"/>
    <col min="9733" max="9733" width="9.5" style="47" customWidth="1"/>
    <col min="9734" max="9734" width="6.6640625" style="47" customWidth="1"/>
    <col min="9735" max="9735" width="8.1640625" style="47" customWidth="1"/>
    <col min="9736" max="9736" width="10.5" style="47" customWidth="1"/>
    <col min="9737" max="9737" width="8.5" style="47" customWidth="1"/>
    <col min="9738" max="9738" width="9.6640625" style="47" customWidth="1"/>
    <col min="9739" max="9739" width="9.5" style="47" customWidth="1"/>
    <col min="9740" max="9740" width="7.5" style="47" customWidth="1"/>
    <col min="9741" max="9741" width="8.5" style="47" customWidth="1"/>
    <col min="9742" max="9743" width="8.33203125" style="47" customWidth="1"/>
    <col min="9744" max="9744" width="11.5" style="47" customWidth="1"/>
    <col min="9745" max="9745" width="10.5" style="47" customWidth="1"/>
    <col min="9746" max="9746" width="9.6640625" style="47" customWidth="1"/>
    <col min="9747" max="9747" width="9.1640625" style="47" customWidth="1"/>
    <col min="9748" max="9748" width="9.5" style="47" customWidth="1"/>
    <col min="9749" max="9749" width="7.5" style="47" customWidth="1"/>
    <col min="9750" max="9750" width="8.5" style="47" customWidth="1"/>
    <col min="9751" max="9751" width="8.33203125" style="47" customWidth="1"/>
    <col min="9752" max="9752" width="11.5" style="47" customWidth="1"/>
    <col min="9753" max="9765" width="8" style="47" customWidth="1"/>
    <col min="9766" max="9766" width="9.5" style="47" customWidth="1"/>
    <col min="9767" max="9767" width="6.6640625" style="47" customWidth="1"/>
    <col min="9768" max="9770" width="8.33203125" style="47" customWidth="1"/>
    <col min="9771" max="9771" width="8.6640625" style="47" customWidth="1"/>
    <col min="9772" max="9772" width="6.6640625" style="47" customWidth="1"/>
    <col min="9773" max="9975" width="8.6640625" style="47"/>
    <col min="9976" max="9976" width="5.1640625" style="47" customWidth="1"/>
    <col min="9977" max="9977" width="24" style="47" customWidth="1"/>
    <col min="9978" max="9978" width="7.6640625" style="47" customWidth="1"/>
    <col min="9979" max="9979" width="8.6640625" style="47" customWidth="1"/>
    <col min="9980" max="9980" width="8.5" style="47" customWidth="1"/>
    <col min="9981" max="9981" width="9.5" style="47" customWidth="1"/>
    <col min="9982" max="9982" width="10.1640625" style="47" customWidth="1"/>
    <col min="9983" max="9983" width="7.6640625" style="47" customWidth="1"/>
    <col min="9984" max="9985" width="9.5" style="47" customWidth="1"/>
    <col min="9986" max="9987" width="9.6640625" style="47" customWidth="1"/>
    <col min="9988" max="9988" width="8.6640625" style="47" customWidth="1"/>
    <col min="9989" max="9989" width="9.5" style="47" customWidth="1"/>
    <col min="9990" max="9990" width="6.6640625" style="47" customWidth="1"/>
    <col min="9991" max="9991" width="8.1640625" style="47" customWidth="1"/>
    <col min="9992" max="9992" width="10.5" style="47" customWidth="1"/>
    <col min="9993" max="9993" width="8.5" style="47" customWidth="1"/>
    <col min="9994" max="9994" width="9.6640625" style="47" customWidth="1"/>
    <col min="9995" max="9995" width="9.5" style="47" customWidth="1"/>
    <col min="9996" max="9996" width="7.5" style="47" customWidth="1"/>
    <col min="9997" max="9997" width="8.5" style="47" customWidth="1"/>
    <col min="9998" max="9999" width="8.33203125" style="47" customWidth="1"/>
    <col min="10000" max="10000" width="11.5" style="47" customWidth="1"/>
    <col min="10001" max="10001" width="10.5" style="47" customWidth="1"/>
    <col min="10002" max="10002" width="9.6640625" style="47" customWidth="1"/>
    <col min="10003" max="10003" width="9.1640625" style="47" customWidth="1"/>
    <col min="10004" max="10004" width="9.5" style="47" customWidth="1"/>
    <col min="10005" max="10005" width="7.5" style="47" customWidth="1"/>
    <col min="10006" max="10006" width="8.5" style="47" customWidth="1"/>
    <col min="10007" max="10007" width="8.33203125" style="47" customWidth="1"/>
    <col min="10008" max="10008" width="11.5" style="47" customWidth="1"/>
    <col min="10009" max="10021" width="8" style="47" customWidth="1"/>
    <col min="10022" max="10022" width="9.5" style="47" customWidth="1"/>
    <col min="10023" max="10023" width="6.6640625" style="47" customWidth="1"/>
    <col min="10024" max="10026" width="8.33203125" style="47" customWidth="1"/>
    <col min="10027" max="10027" width="8.6640625" style="47" customWidth="1"/>
    <col min="10028" max="10028" width="6.6640625" style="47" customWidth="1"/>
    <col min="10029" max="10231" width="8.6640625" style="47"/>
    <col min="10232" max="10232" width="5.1640625" style="47" customWidth="1"/>
    <col min="10233" max="10233" width="24" style="47" customWidth="1"/>
    <col min="10234" max="10234" width="7.6640625" style="47" customWidth="1"/>
    <col min="10235" max="10235" width="8.6640625" style="47" customWidth="1"/>
    <col min="10236" max="10236" width="8.5" style="47" customWidth="1"/>
    <col min="10237" max="10237" width="9.5" style="47" customWidth="1"/>
    <col min="10238" max="10238" width="10.1640625" style="47" customWidth="1"/>
    <col min="10239" max="10239" width="7.6640625" style="47" customWidth="1"/>
    <col min="10240" max="10241" width="9.5" style="47" customWidth="1"/>
    <col min="10242" max="10243" width="9.6640625" style="47" customWidth="1"/>
    <col min="10244" max="10244" width="8.6640625" style="47" customWidth="1"/>
    <col min="10245" max="10245" width="9.5" style="47" customWidth="1"/>
    <col min="10246" max="10246" width="6.6640625" style="47" customWidth="1"/>
    <col min="10247" max="10247" width="8.1640625" style="47" customWidth="1"/>
    <col min="10248" max="10248" width="10.5" style="47" customWidth="1"/>
    <col min="10249" max="10249" width="8.5" style="47" customWidth="1"/>
    <col min="10250" max="10250" width="9.6640625" style="47" customWidth="1"/>
    <col min="10251" max="10251" width="9.5" style="47" customWidth="1"/>
    <col min="10252" max="10252" width="7.5" style="47" customWidth="1"/>
    <col min="10253" max="10253" width="8.5" style="47" customWidth="1"/>
    <col min="10254" max="10255" width="8.33203125" style="47" customWidth="1"/>
    <col min="10256" max="10256" width="11.5" style="47" customWidth="1"/>
    <col min="10257" max="10257" width="10.5" style="47" customWidth="1"/>
    <col min="10258" max="10258" width="9.6640625" style="47" customWidth="1"/>
    <col min="10259" max="10259" width="9.1640625" style="47" customWidth="1"/>
    <col min="10260" max="10260" width="9.5" style="47" customWidth="1"/>
    <col min="10261" max="10261" width="7.5" style="47" customWidth="1"/>
    <col min="10262" max="10262" width="8.5" style="47" customWidth="1"/>
    <col min="10263" max="10263" width="8.33203125" style="47" customWidth="1"/>
    <col min="10264" max="10264" width="11.5" style="47" customWidth="1"/>
    <col min="10265" max="10277" width="8" style="47" customWidth="1"/>
    <col min="10278" max="10278" width="9.5" style="47" customWidth="1"/>
    <col min="10279" max="10279" width="6.6640625" style="47" customWidth="1"/>
    <col min="10280" max="10282" width="8.33203125" style="47" customWidth="1"/>
    <col min="10283" max="10283" width="8.6640625" style="47" customWidth="1"/>
    <col min="10284" max="10284" width="6.6640625" style="47" customWidth="1"/>
    <col min="10285" max="10487" width="8.6640625" style="47"/>
    <col min="10488" max="10488" width="5.1640625" style="47" customWidth="1"/>
    <col min="10489" max="10489" width="24" style="47" customWidth="1"/>
    <col min="10490" max="10490" width="7.6640625" style="47" customWidth="1"/>
    <col min="10491" max="10491" width="8.6640625" style="47" customWidth="1"/>
    <col min="10492" max="10492" width="8.5" style="47" customWidth="1"/>
    <col min="10493" max="10493" width="9.5" style="47" customWidth="1"/>
    <col min="10494" max="10494" width="10.1640625" style="47" customWidth="1"/>
    <col min="10495" max="10495" width="7.6640625" style="47" customWidth="1"/>
    <col min="10496" max="10497" width="9.5" style="47" customWidth="1"/>
    <col min="10498" max="10499" width="9.6640625" style="47" customWidth="1"/>
    <col min="10500" max="10500" width="8.6640625" style="47" customWidth="1"/>
    <col min="10501" max="10501" width="9.5" style="47" customWidth="1"/>
    <col min="10502" max="10502" width="6.6640625" style="47" customWidth="1"/>
    <col min="10503" max="10503" width="8.1640625" style="47" customWidth="1"/>
    <col min="10504" max="10504" width="10.5" style="47" customWidth="1"/>
    <col min="10505" max="10505" width="8.5" style="47" customWidth="1"/>
    <col min="10506" max="10506" width="9.6640625" style="47" customWidth="1"/>
    <col min="10507" max="10507" width="9.5" style="47" customWidth="1"/>
    <col min="10508" max="10508" width="7.5" style="47" customWidth="1"/>
    <col min="10509" max="10509" width="8.5" style="47" customWidth="1"/>
    <col min="10510" max="10511" width="8.33203125" style="47" customWidth="1"/>
    <col min="10512" max="10512" width="11.5" style="47" customWidth="1"/>
    <col min="10513" max="10513" width="10.5" style="47" customWidth="1"/>
    <col min="10514" max="10514" width="9.6640625" style="47" customWidth="1"/>
    <col min="10515" max="10515" width="9.1640625" style="47" customWidth="1"/>
    <col min="10516" max="10516" width="9.5" style="47" customWidth="1"/>
    <col min="10517" max="10517" width="7.5" style="47" customWidth="1"/>
    <col min="10518" max="10518" width="8.5" style="47" customWidth="1"/>
    <col min="10519" max="10519" width="8.33203125" style="47" customWidth="1"/>
    <col min="10520" max="10520" width="11.5" style="47" customWidth="1"/>
    <col min="10521" max="10533" width="8" style="47" customWidth="1"/>
    <col min="10534" max="10534" width="9.5" style="47" customWidth="1"/>
    <col min="10535" max="10535" width="6.6640625" style="47" customWidth="1"/>
    <col min="10536" max="10538" width="8.33203125" style="47" customWidth="1"/>
    <col min="10539" max="10539" width="8.6640625" style="47" customWidth="1"/>
    <col min="10540" max="10540" width="6.6640625" style="47" customWidth="1"/>
    <col min="10541" max="10743" width="8.6640625" style="47"/>
    <col min="10744" max="10744" width="5.1640625" style="47" customWidth="1"/>
    <col min="10745" max="10745" width="24" style="47" customWidth="1"/>
    <col min="10746" max="10746" width="7.6640625" style="47" customWidth="1"/>
    <col min="10747" max="10747" width="8.6640625" style="47" customWidth="1"/>
    <col min="10748" max="10748" width="8.5" style="47" customWidth="1"/>
    <col min="10749" max="10749" width="9.5" style="47" customWidth="1"/>
    <col min="10750" max="10750" width="10.1640625" style="47" customWidth="1"/>
    <col min="10751" max="10751" width="7.6640625" style="47" customWidth="1"/>
    <col min="10752" max="10753" width="9.5" style="47" customWidth="1"/>
    <col min="10754" max="10755" width="9.6640625" style="47" customWidth="1"/>
    <col min="10756" max="10756" width="8.6640625" style="47" customWidth="1"/>
    <col min="10757" max="10757" width="9.5" style="47" customWidth="1"/>
    <col min="10758" max="10758" width="6.6640625" style="47" customWidth="1"/>
    <col min="10759" max="10759" width="8.1640625" style="47" customWidth="1"/>
    <col min="10760" max="10760" width="10.5" style="47" customWidth="1"/>
    <col min="10761" max="10761" width="8.5" style="47" customWidth="1"/>
    <col min="10762" max="10762" width="9.6640625" style="47" customWidth="1"/>
    <col min="10763" max="10763" width="9.5" style="47" customWidth="1"/>
    <col min="10764" max="10764" width="7.5" style="47" customWidth="1"/>
    <col min="10765" max="10765" width="8.5" style="47" customWidth="1"/>
    <col min="10766" max="10767" width="8.33203125" style="47" customWidth="1"/>
    <col min="10768" max="10768" width="11.5" style="47" customWidth="1"/>
    <col min="10769" max="10769" width="10.5" style="47" customWidth="1"/>
    <col min="10770" max="10770" width="9.6640625" style="47" customWidth="1"/>
    <col min="10771" max="10771" width="9.1640625" style="47" customWidth="1"/>
    <col min="10772" max="10772" width="9.5" style="47" customWidth="1"/>
    <col min="10773" max="10773" width="7.5" style="47" customWidth="1"/>
    <col min="10774" max="10774" width="8.5" style="47" customWidth="1"/>
    <col min="10775" max="10775" width="8.33203125" style="47" customWidth="1"/>
    <col min="10776" max="10776" width="11.5" style="47" customWidth="1"/>
    <col min="10777" max="10789" width="8" style="47" customWidth="1"/>
    <col min="10790" max="10790" width="9.5" style="47" customWidth="1"/>
    <col min="10791" max="10791" width="6.6640625" style="47" customWidth="1"/>
    <col min="10792" max="10794" width="8.33203125" style="47" customWidth="1"/>
    <col min="10795" max="10795" width="8.6640625" style="47" customWidth="1"/>
    <col min="10796" max="10796" width="6.6640625" style="47" customWidth="1"/>
    <col min="10797" max="10999" width="8.6640625" style="47"/>
    <col min="11000" max="11000" width="5.1640625" style="47" customWidth="1"/>
    <col min="11001" max="11001" width="24" style="47" customWidth="1"/>
    <col min="11002" max="11002" width="7.6640625" style="47" customWidth="1"/>
    <col min="11003" max="11003" width="8.6640625" style="47" customWidth="1"/>
    <col min="11004" max="11004" width="8.5" style="47" customWidth="1"/>
    <col min="11005" max="11005" width="9.5" style="47" customWidth="1"/>
    <col min="11006" max="11006" width="10.1640625" style="47" customWidth="1"/>
    <col min="11007" max="11007" width="7.6640625" style="47" customWidth="1"/>
    <col min="11008" max="11009" width="9.5" style="47" customWidth="1"/>
    <col min="11010" max="11011" width="9.6640625" style="47" customWidth="1"/>
    <col min="11012" max="11012" width="8.6640625" style="47" customWidth="1"/>
    <col min="11013" max="11013" width="9.5" style="47" customWidth="1"/>
    <col min="11014" max="11014" width="6.6640625" style="47" customWidth="1"/>
    <col min="11015" max="11015" width="8.1640625" style="47" customWidth="1"/>
    <col min="11016" max="11016" width="10.5" style="47" customWidth="1"/>
    <col min="11017" max="11017" width="8.5" style="47" customWidth="1"/>
    <col min="11018" max="11018" width="9.6640625" style="47" customWidth="1"/>
    <col min="11019" max="11019" width="9.5" style="47" customWidth="1"/>
    <col min="11020" max="11020" width="7.5" style="47" customWidth="1"/>
    <col min="11021" max="11021" width="8.5" style="47" customWidth="1"/>
    <col min="11022" max="11023" width="8.33203125" style="47" customWidth="1"/>
    <col min="11024" max="11024" width="11.5" style="47" customWidth="1"/>
    <col min="11025" max="11025" width="10.5" style="47" customWidth="1"/>
    <col min="11026" max="11026" width="9.6640625" style="47" customWidth="1"/>
    <col min="11027" max="11027" width="9.1640625" style="47" customWidth="1"/>
    <col min="11028" max="11028" width="9.5" style="47" customWidth="1"/>
    <col min="11029" max="11029" width="7.5" style="47" customWidth="1"/>
    <col min="11030" max="11030" width="8.5" style="47" customWidth="1"/>
    <col min="11031" max="11031" width="8.33203125" style="47" customWidth="1"/>
    <col min="11032" max="11032" width="11.5" style="47" customWidth="1"/>
    <col min="11033" max="11045" width="8" style="47" customWidth="1"/>
    <col min="11046" max="11046" width="9.5" style="47" customWidth="1"/>
    <col min="11047" max="11047" width="6.6640625" style="47" customWidth="1"/>
    <col min="11048" max="11050" width="8.33203125" style="47" customWidth="1"/>
    <col min="11051" max="11051" width="8.6640625" style="47" customWidth="1"/>
    <col min="11052" max="11052" width="6.6640625" style="47" customWidth="1"/>
    <col min="11053" max="11255" width="8.6640625" style="47"/>
    <col min="11256" max="11256" width="5.1640625" style="47" customWidth="1"/>
    <col min="11257" max="11257" width="24" style="47" customWidth="1"/>
    <col min="11258" max="11258" width="7.6640625" style="47" customWidth="1"/>
    <col min="11259" max="11259" width="8.6640625" style="47" customWidth="1"/>
    <col min="11260" max="11260" width="8.5" style="47" customWidth="1"/>
    <col min="11261" max="11261" width="9.5" style="47" customWidth="1"/>
    <col min="11262" max="11262" width="10.1640625" style="47" customWidth="1"/>
    <col min="11263" max="11263" width="7.6640625" style="47" customWidth="1"/>
    <col min="11264" max="11265" width="9.5" style="47" customWidth="1"/>
    <col min="11266" max="11267" width="9.6640625" style="47" customWidth="1"/>
    <col min="11268" max="11268" width="8.6640625" style="47" customWidth="1"/>
    <col min="11269" max="11269" width="9.5" style="47" customWidth="1"/>
    <col min="11270" max="11270" width="6.6640625" style="47" customWidth="1"/>
    <col min="11271" max="11271" width="8.1640625" style="47" customWidth="1"/>
    <col min="11272" max="11272" width="10.5" style="47" customWidth="1"/>
    <col min="11273" max="11273" width="8.5" style="47" customWidth="1"/>
    <col min="11274" max="11274" width="9.6640625" style="47" customWidth="1"/>
    <col min="11275" max="11275" width="9.5" style="47" customWidth="1"/>
    <col min="11276" max="11276" width="7.5" style="47" customWidth="1"/>
    <col min="11277" max="11277" width="8.5" style="47" customWidth="1"/>
    <col min="11278" max="11279" width="8.33203125" style="47" customWidth="1"/>
    <col min="11280" max="11280" width="11.5" style="47" customWidth="1"/>
    <col min="11281" max="11281" width="10.5" style="47" customWidth="1"/>
    <col min="11282" max="11282" width="9.6640625" style="47" customWidth="1"/>
    <col min="11283" max="11283" width="9.1640625" style="47" customWidth="1"/>
    <col min="11284" max="11284" width="9.5" style="47" customWidth="1"/>
    <col min="11285" max="11285" width="7.5" style="47" customWidth="1"/>
    <col min="11286" max="11286" width="8.5" style="47" customWidth="1"/>
    <col min="11287" max="11287" width="8.33203125" style="47" customWidth="1"/>
    <col min="11288" max="11288" width="11.5" style="47" customWidth="1"/>
    <col min="11289" max="11301" width="8" style="47" customWidth="1"/>
    <col min="11302" max="11302" width="9.5" style="47" customWidth="1"/>
    <col min="11303" max="11303" width="6.6640625" style="47" customWidth="1"/>
    <col min="11304" max="11306" width="8.33203125" style="47" customWidth="1"/>
    <col min="11307" max="11307" width="8.6640625" style="47" customWidth="1"/>
    <col min="11308" max="11308" width="6.6640625" style="47" customWidth="1"/>
    <col min="11309" max="11511" width="8.6640625" style="47"/>
    <col min="11512" max="11512" width="5.1640625" style="47" customWidth="1"/>
    <col min="11513" max="11513" width="24" style="47" customWidth="1"/>
    <col min="11514" max="11514" width="7.6640625" style="47" customWidth="1"/>
    <col min="11515" max="11515" width="8.6640625" style="47" customWidth="1"/>
    <col min="11516" max="11516" width="8.5" style="47" customWidth="1"/>
    <col min="11517" max="11517" width="9.5" style="47" customWidth="1"/>
    <col min="11518" max="11518" width="10.1640625" style="47" customWidth="1"/>
    <col min="11519" max="11519" width="7.6640625" style="47" customWidth="1"/>
    <col min="11520" max="11521" width="9.5" style="47" customWidth="1"/>
    <col min="11522" max="11523" width="9.6640625" style="47" customWidth="1"/>
    <col min="11524" max="11524" width="8.6640625" style="47" customWidth="1"/>
    <col min="11525" max="11525" width="9.5" style="47" customWidth="1"/>
    <col min="11526" max="11526" width="6.6640625" style="47" customWidth="1"/>
    <col min="11527" max="11527" width="8.1640625" style="47" customWidth="1"/>
    <col min="11528" max="11528" width="10.5" style="47" customWidth="1"/>
    <col min="11529" max="11529" width="8.5" style="47" customWidth="1"/>
    <col min="11530" max="11530" width="9.6640625" style="47" customWidth="1"/>
    <col min="11531" max="11531" width="9.5" style="47" customWidth="1"/>
    <col min="11532" max="11532" width="7.5" style="47" customWidth="1"/>
    <col min="11533" max="11533" width="8.5" style="47" customWidth="1"/>
    <col min="11534" max="11535" width="8.33203125" style="47" customWidth="1"/>
    <col min="11536" max="11536" width="11.5" style="47" customWidth="1"/>
    <col min="11537" max="11537" width="10.5" style="47" customWidth="1"/>
    <col min="11538" max="11538" width="9.6640625" style="47" customWidth="1"/>
    <col min="11539" max="11539" width="9.1640625" style="47" customWidth="1"/>
    <col min="11540" max="11540" width="9.5" style="47" customWidth="1"/>
    <col min="11541" max="11541" width="7.5" style="47" customWidth="1"/>
    <col min="11542" max="11542" width="8.5" style="47" customWidth="1"/>
    <col min="11543" max="11543" width="8.33203125" style="47" customWidth="1"/>
    <col min="11544" max="11544" width="11.5" style="47" customWidth="1"/>
    <col min="11545" max="11557" width="8" style="47" customWidth="1"/>
    <col min="11558" max="11558" width="9.5" style="47" customWidth="1"/>
    <col min="11559" max="11559" width="6.6640625" style="47" customWidth="1"/>
    <col min="11560" max="11562" width="8.33203125" style="47" customWidth="1"/>
    <col min="11563" max="11563" width="8.6640625" style="47" customWidth="1"/>
    <col min="11564" max="11564" width="6.6640625" style="47" customWidth="1"/>
    <col min="11565" max="11767" width="8.6640625" style="47"/>
    <col min="11768" max="11768" width="5.1640625" style="47" customWidth="1"/>
    <col min="11769" max="11769" width="24" style="47" customWidth="1"/>
    <col min="11770" max="11770" width="7.6640625" style="47" customWidth="1"/>
    <col min="11771" max="11771" width="8.6640625" style="47" customWidth="1"/>
    <col min="11772" max="11772" width="8.5" style="47" customWidth="1"/>
    <col min="11773" max="11773" width="9.5" style="47" customWidth="1"/>
    <col min="11774" max="11774" width="10.1640625" style="47" customWidth="1"/>
    <col min="11775" max="11775" width="7.6640625" style="47" customWidth="1"/>
    <col min="11776" max="11777" width="9.5" style="47" customWidth="1"/>
    <col min="11778" max="11779" width="9.6640625" style="47" customWidth="1"/>
    <col min="11780" max="11780" width="8.6640625" style="47" customWidth="1"/>
    <col min="11781" max="11781" width="9.5" style="47" customWidth="1"/>
    <col min="11782" max="11782" width="6.6640625" style="47" customWidth="1"/>
    <col min="11783" max="11783" width="8.1640625" style="47" customWidth="1"/>
    <col min="11784" max="11784" width="10.5" style="47" customWidth="1"/>
    <col min="11785" max="11785" width="8.5" style="47" customWidth="1"/>
    <col min="11786" max="11786" width="9.6640625" style="47" customWidth="1"/>
    <col min="11787" max="11787" width="9.5" style="47" customWidth="1"/>
    <col min="11788" max="11788" width="7.5" style="47" customWidth="1"/>
    <col min="11789" max="11789" width="8.5" style="47" customWidth="1"/>
    <col min="11790" max="11791" width="8.33203125" style="47" customWidth="1"/>
    <col min="11792" max="11792" width="11.5" style="47" customWidth="1"/>
    <col min="11793" max="11793" width="10.5" style="47" customWidth="1"/>
    <col min="11794" max="11794" width="9.6640625" style="47" customWidth="1"/>
    <col min="11795" max="11795" width="9.1640625" style="47" customWidth="1"/>
    <col min="11796" max="11796" width="9.5" style="47" customWidth="1"/>
    <col min="11797" max="11797" width="7.5" style="47" customWidth="1"/>
    <col min="11798" max="11798" width="8.5" style="47" customWidth="1"/>
    <col min="11799" max="11799" width="8.33203125" style="47" customWidth="1"/>
    <col min="11800" max="11800" width="11.5" style="47" customWidth="1"/>
    <col min="11801" max="11813" width="8" style="47" customWidth="1"/>
    <col min="11814" max="11814" width="9.5" style="47" customWidth="1"/>
    <col min="11815" max="11815" width="6.6640625" style="47" customWidth="1"/>
    <col min="11816" max="11818" width="8.33203125" style="47" customWidth="1"/>
    <col min="11819" max="11819" width="8.6640625" style="47" customWidth="1"/>
    <col min="11820" max="11820" width="6.6640625" style="47" customWidth="1"/>
    <col min="11821" max="12023" width="8.6640625" style="47"/>
    <col min="12024" max="12024" width="5.1640625" style="47" customWidth="1"/>
    <col min="12025" max="12025" width="24" style="47" customWidth="1"/>
    <col min="12026" max="12026" width="7.6640625" style="47" customWidth="1"/>
    <col min="12027" max="12027" width="8.6640625" style="47" customWidth="1"/>
    <col min="12028" max="12028" width="8.5" style="47" customWidth="1"/>
    <col min="12029" max="12029" width="9.5" style="47" customWidth="1"/>
    <col min="12030" max="12030" width="10.1640625" style="47" customWidth="1"/>
    <col min="12031" max="12031" width="7.6640625" style="47" customWidth="1"/>
    <col min="12032" max="12033" width="9.5" style="47" customWidth="1"/>
    <col min="12034" max="12035" width="9.6640625" style="47" customWidth="1"/>
    <col min="12036" max="12036" width="8.6640625" style="47" customWidth="1"/>
    <col min="12037" max="12037" width="9.5" style="47" customWidth="1"/>
    <col min="12038" max="12038" width="6.6640625" style="47" customWidth="1"/>
    <col min="12039" max="12039" width="8.1640625" style="47" customWidth="1"/>
    <col min="12040" max="12040" width="10.5" style="47" customWidth="1"/>
    <col min="12041" max="12041" width="8.5" style="47" customWidth="1"/>
    <col min="12042" max="12042" width="9.6640625" style="47" customWidth="1"/>
    <col min="12043" max="12043" width="9.5" style="47" customWidth="1"/>
    <col min="12044" max="12044" width="7.5" style="47" customWidth="1"/>
    <col min="12045" max="12045" width="8.5" style="47" customWidth="1"/>
    <col min="12046" max="12047" width="8.33203125" style="47" customWidth="1"/>
    <col min="12048" max="12048" width="11.5" style="47" customWidth="1"/>
    <col min="12049" max="12049" width="10.5" style="47" customWidth="1"/>
    <col min="12050" max="12050" width="9.6640625" style="47" customWidth="1"/>
    <col min="12051" max="12051" width="9.1640625" style="47" customWidth="1"/>
    <col min="12052" max="12052" width="9.5" style="47" customWidth="1"/>
    <col min="12053" max="12053" width="7.5" style="47" customWidth="1"/>
    <col min="12054" max="12054" width="8.5" style="47" customWidth="1"/>
    <col min="12055" max="12055" width="8.33203125" style="47" customWidth="1"/>
    <col min="12056" max="12056" width="11.5" style="47" customWidth="1"/>
    <col min="12057" max="12069" width="8" style="47" customWidth="1"/>
    <col min="12070" max="12070" width="9.5" style="47" customWidth="1"/>
    <col min="12071" max="12071" width="6.6640625" style="47" customWidth="1"/>
    <col min="12072" max="12074" width="8.33203125" style="47" customWidth="1"/>
    <col min="12075" max="12075" width="8.6640625" style="47" customWidth="1"/>
    <col min="12076" max="12076" width="6.6640625" style="47" customWidth="1"/>
    <col min="12077" max="12279" width="8.6640625" style="47"/>
    <col min="12280" max="12280" width="5.1640625" style="47" customWidth="1"/>
    <col min="12281" max="12281" width="24" style="47" customWidth="1"/>
    <col min="12282" max="12282" width="7.6640625" style="47" customWidth="1"/>
    <col min="12283" max="12283" width="8.6640625" style="47" customWidth="1"/>
    <col min="12284" max="12284" width="8.5" style="47" customWidth="1"/>
    <col min="12285" max="12285" width="9.5" style="47" customWidth="1"/>
    <col min="12286" max="12286" width="10.1640625" style="47" customWidth="1"/>
    <col min="12287" max="12287" width="7.6640625" style="47" customWidth="1"/>
    <col min="12288" max="12289" width="9.5" style="47" customWidth="1"/>
    <col min="12290" max="12291" width="9.6640625" style="47" customWidth="1"/>
    <col min="12292" max="12292" width="8.6640625" style="47" customWidth="1"/>
    <col min="12293" max="12293" width="9.5" style="47" customWidth="1"/>
    <col min="12294" max="12294" width="6.6640625" style="47" customWidth="1"/>
    <col min="12295" max="12295" width="8.1640625" style="47" customWidth="1"/>
    <col min="12296" max="12296" width="10.5" style="47" customWidth="1"/>
    <col min="12297" max="12297" width="8.5" style="47" customWidth="1"/>
    <col min="12298" max="12298" width="9.6640625" style="47" customWidth="1"/>
    <col min="12299" max="12299" width="9.5" style="47" customWidth="1"/>
    <col min="12300" max="12300" width="7.5" style="47" customWidth="1"/>
    <col min="12301" max="12301" width="8.5" style="47" customWidth="1"/>
    <col min="12302" max="12303" width="8.33203125" style="47" customWidth="1"/>
    <col min="12304" max="12304" width="11.5" style="47" customWidth="1"/>
    <col min="12305" max="12305" width="10.5" style="47" customWidth="1"/>
    <col min="12306" max="12306" width="9.6640625" style="47" customWidth="1"/>
    <col min="12307" max="12307" width="9.1640625" style="47" customWidth="1"/>
    <col min="12308" max="12308" width="9.5" style="47" customWidth="1"/>
    <col min="12309" max="12309" width="7.5" style="47" customWidth="1"/>
    <col min="12310" max="12310" width="8.5" style="47" customWidth="1"/>
    <col min="12311" max="12311" width="8.33203125" style="47" customWidth="1"/>
    <col min="12312" max="12312" width="11.5" style="47" customWidth="1"/>
    <col min="12313" max="12325" width="8" style="47" customWidth="1"/>
    <col min="12326" max="12326" width="9.5" style="47" customWidth="1"/>
    <col min="12327" max="12327" width="6.6640625" style="47" customWidth="1"/>
    <col min="12328" max="12330" width="8.33203125" style="47" customWidth="1"/>
    <col min="12331" max="12331" width="8.6640625" style="47" customWidth="1"/>
    <col min="12332" max="12332" width="6.6640625" style="47" customWidth="1"/>
    <col min="12333" max="12535" width="8.6640625" style="47"/>
    <col min="12536" max="12536" width="5.1640625" style="47" customWidth="1"/>
    <col min="12537" max="12537" width="24" style="47" customWidth="1"/>
    <col min="12538" max="12538" width="7.6640625" style="47" customWidth="1"/>
    <col min="12539" max="12539" width="8.6640625" style="47" customWidth="1"/>
    <col min="12540" max="12540" width="8.5" style="47" customWidth="1"/>
    <col min="12541" max="12541" width="9.5" style="47" customWidth="1"/>
    <col min="12542" max="12542" width="10.1640625" style="47" customWidth="1"/>
    <col min="12543" max="12543" width="7.6640625" style="47" customWidth="1"/>
    <col min="12544" max="12545" width="9.5" style="47" customWidth="1"/>
    <col min="12546" max="12547" width="9.6640625" style="47" customWidth="1"/>
    <col min="12548" max="12548" width="8.6640625" style="47" customWidth="1"/>
    <col min="12549" max="12549" width="9.5" style="47" customWidth="1"/>
    <col min="12550" max="12550" width="6.6640625" style="47" customWidth="1"/>
    <col min="12551" max="12551" width="8.1640625" style="47" customWidth="1"/>
    <col min="12552" max="12552" width="10.5" style="47" customWidth="1"/>
    <col min="12553" max="12553" width="8.5" style="47" customWidth="1"/>
    <col min="12554" max="12554" width="9.6640625" style="47" customWidth="1"/>
    <col min="12555" max="12555" width="9.5" style="47" customWidth="1"/>
    <col min="12556" max="12556" width="7.5" style="47" customWidth="1"/>
    <col min="12557" max="12557" width="8.5" style="47" customWidth="1"/>
    <col min="12558" max="12559" width="8.33203125" style="47" customWidth="1"/>
    <col min="12560" max="12560" width="11.5" style="47" customWidth="1"/>
    <col min="12561" max="12561" width="10.5" style="47" customWidth="1"/>
    <col min="12562" max="12562" width="9.6640625" style="47" customWidth="1"/>
    <col min="12563" max="12563" width="9.1640625" style="47" customWidth="1"/>
    <col min="12564" max="12564" width="9.5" style="47" customWidth="1"/>
    <col min="12565" max="12565" width="7.5" style="47" customWidth="1"/>
    <col min="12566" max="12566" width="8.5" style="47" customWidth="1"/>
    <col min="12567" max="12567" width="8.33203125" style="47" customWidth="1"/>
    <col min="12568" max="12568" width="11.5" style="47" customWidth="1"/>
    <col min="12569" max="12581" width="8" style="47" customWidth="1"/>
    <col min="12582" max="12582" width="9.5" style="47" customWidth="1"/>
    <col min="12583" max="12583" width="6.6640625" style="47" customWidth="1"/>
    <col min="12584" max="12586" width="8.33203125" style="47" customWidth="1"/>
    <col min="12587" max="12587" width="8.6640625" style="47" customWidth="1"/>
    <col min="12588" max="12588" width="6.6640625" style="47" customWidth="1"/>
    <col min="12589" max="12791" width="8.6640625" style="47"/>
    <col min="12792" max="12792" width="5.1640625" style="47" customWidth="1"/>
    <col min="12793" max="12793" width="24" style="47" customWidth="1"/>
    <col min="12794" max="12794" width="7.6640625" style="47" customWidth="1"/>
    <col min="12795" max="12795" width="8.6640625" style="47" customWidth="1"/>
    <col min="12796" max="12796" width="8.5" style="47" customWidth="1"/>
    <col min="12797" max="12797" width="9.5" style="47" customWidth="1"/>
    <col min="12798" max="12798" width="10.1640625" style="47" customWidth="1"/>
    <col min="12799" max="12799" width="7.6640625" style="47" customWidth="1"/>
    <col min="12800" max="12801" width="9.5" style="47" customWidth="1"/>
    <col min="12802" max="12803" width="9.6640625" style="47" customWidth="1"/>
    <col min="12804" max="12804" width="8.6640625" style="47" customWidth="1"/>
    <col min="12805" max="12805" width="9.5" style="47" customWidth="1"/>
    <col min="12806" max="12806" width="6.6640625" style="47" customWidth="1"/>
    <col min="12807" max="12807" width="8.1640625" style="47" customWidth="1"/>
    <col min="12808" max="12808" width="10.5" style="47" customWidth="1"/>
    <col min="12809" max="12809" width="8.5" style="47" customWidth="1"/>
    <col min="12810" max="12810" width="9.6640625" style="47" customWidth="1"/>
    <col min="12811" max="12811" width="9.5" style="47" customWidth="1"/>
    <col min="12812" max="12812" width="7.5" style="47" customWidth="1"/>
    <col min="12813" max="12813" width="8.5" style="47" customWidth="1"/>
    <col min="12814" max="12815" width="8.33203125" style="47" customWidth="1"/>
    <col min="12816" max="12816" width="11.5" style="47" customWidth="1"/>
    <col min="12817" max="12817" width="10.5" style="47" customWidth="1"/>
    <col min="12818" max="12818" width="9.6640625" style="47" customWidth="1"/>
    <col min="12819" max="12819" width="9.1640625" style="47" customWidth="1"/>
    <col min="12820" max="12820" width="9.5" style="47" customWidth="1"/>
    <col min="12821" max="12821" width="7.5" style="47" customWidth="1"/>
    <col min="12822" max="12822" width="8.5" style="47" customWidth="1"/>
    <col min="12823" max="12823" width="8.33203125" style="47" customWidth="1"/>
    <col min="12824" max="12824" width="11.5" style="47" customWidth="1"/>
    <col min="12825" max="12837" width="8" style="47" customWidth="1"/>
    <col min="12838" max="12838" width="9.5" style="47" customWidth="1"/>
    <col min="12839" max="12839" width="6.6640625" style="47" customWidth="1"/>
    <col min="12840" max="12842" width="8.33203125" style="47" customWidth="1"/>
    <col min="12843" max="12843" width="8.6640625" style="47" customWidth="1"/>
    <col min="12844" max="12844" width="6.6640625" style="47" customWidth="1"/>
    <col min="12845" max="13047" width="8.6640625" style="47"/>
    <col min="13048" max="13048" width="5.1640625" style="47" customWidth="1"/>
    <col min="13049" max="13049" width="24" style="47" customWidth="1"/>
    <col min="13050" max="13050" width="7.6640625" style="47" customWidth="1"/>
    <col min="13051" max="13051" width="8.6640625" style="47" customWidth="1"/>
    <col min="13052" max="13052" width="8.5" style="47" customWidth="1"/>
    <col min="13053" max="13053" width="9.5" style="47" customWidth="1"/>
    <col min="13054" max="13054" width="10.1640625" style="47" customWidth="1"/>
    <col min="13055" max="13055" width="7.6640625" style="47" customWidth="1"/>
    <col min="13056" max="13057" width="9.5" style="47" customWidth="1"/>
    <col min="13058" max="13059" width="9.6640625" style="47" customWidth="1"/>
    <col min="13060" max="13060" width="8.6640625" style="47" customWidth="1"/>
    <col min="13061" max="13061" width="9.5" style="47" customWidth="1"/>
    <col min="13062" max="13062" width="6.6640625" style="47" customWidth="1"/>
    <col min="13063" max="13063" width="8.1640625" style="47" customWidth="1"/>
    <col min="13064" max="13064" width="10.5" style="47" customWidth="1"/>
    <col min="13065" max="13065" width="8.5" style="47" customWidth="1"/>
    <col min="13066" max="13066" width="9.6640625" style="47" customWidth="1"/>
    <col min="13067" max="13067" width="9.5" style="47" customWidth="1"/>
    <col min="13068" max="13068" width="7.5" style="47" customWidth="1"/>
    <col min="13069" max="13069" width="8.5" style="47" customWidth="1"/>
    <col min="13070" max="13071" width="8.33203125" style="47" customWidth="1"/>
    <col min="13072" max="13072" width="11.5" style="47" customWidth="1"/>
    <col min="13073" max="13073" width="10.5" style="47" customWidth="1"/>
    <col min="13074" max="13074" width="9.6640625" style="47" customWidth="1"/>
    <col min="13075" max="13075" width="9.1640625" style="47" customWidth="1"/>
    <col min="13076" max="13076" width="9.5" style="47" customWidth="1"/>
    <col min="13077" max="13077" width="7.5" style="47" customWidth="1"/>
    <col min="13078" max="13078" width="8.5" style="47" customWidth="1"/>
    <col min="13079" max="13079" width="8.33203125" style="47" customWidth="1"/>
    <col min="13080" max="13080" width="11.5" style="47" customWidth="1"/>
    <col min="13081" max="13093" width="8" style="47" customWidth="1"/>
    <col min="13094" max="13094" width="9.5" style="47" customWidth="1"/>
    <col min="13095" max="13095" width="6.6640625" style="47" customWidth="1"/>
    <col min="13096" max="13098" width="8.33203125" style="47" customWidth="1"/>
    <col min="13099" max="13099" width="8.6640625" style="47" customWidth="1"/>
    <col min="13100" max="13100" width="6.6640625" style="47" customWidth="1"/>
    <col min="13101" max="13303" width="8.6640625" style="47"/>
    <col min="13304" max="13304" width="5.1640625" style="47" customWidth="1"/>
    <col min="13305" max="13305" width="24" style="47" customWidth="1"/>
    <col min="13306" max="13306" width="7.6640625" style="47" customWidth="1"/>
    <col min="13307" max="13307" width="8.6640625" style="47" customWidth="1"/>
    <col min="13308" max="13308" width="8.5" style="47" customWidth="1"/>
    <col min="13309" max="13309" width="9.5" style="47" customWidth="1"/>
    <col min="13310" max="13310" width="10.1640625" style="47" customWidth="1"/>
    <col min="13311" max="13311" width="7.6640625" style="47" customWidth="1"/>
    <col min="13312" max="13313" width="9.5" style="47" customWidth="1"/>
    <col min="13314" max="13315" width="9.6640625" style="47" customWidth="1"/>
    <col min="13316" max="13316" width="8.6640625" style="47" customWidth="1"/>
    <col min="13317" max="13317" width="9.5" style="47" customWidth="1"/>
    <col min="13318" max="13318" width="6.6640625" style="47" customWidth="1"/>
    <col min="13319" max="13319" width="8.1640625" style="47" customWidth="1"/>
    <col min="13320" max="13320" width="10.5" style="47" customWidth="1"/>
    <col min="13321" max="13321" width="8.5" style="47" customWidth="1"/>
    <col min="13322" max="13322" width="9.6640625" style="47" customWidth="1"/>
    <col min="13323" max="13323" width="9.5" style="47" customWidth="1"/>
    <col min="13324" max="13324" width="7.5" style="47" customWidth="1"/>
    <col min="13325" max="13325" width="8.5" style="47" customWidth="1"/>
    <col min="13326" max="13327" width="8.33203125" style="47" customWidth="1"/>
    <col min="13328" max="13328" width="11.5" style="47" customWidth="1"/>
    <col min="13329" max="13329" width="10.5" style="47" customWidth="1"/>
    <col min="13330" max="13330" width="9.6640625" style="47" customWidth="1"/>
    <col min="13331" max="13331" width="9.1640625" style="47" customWidth="1"/>
    <col min="13332" max="13332" width="9.5" style="47" customWidth="1"/>
    <col min="13333" max="13333" width="7.5" style="47" customWidth="1"/>
    <col min="13334" max="13334" width="8.5" style="47" customWidth="1"/>
    <col min="13335" max="13335" width="8.33203125" style="47" customWidth="1"/>
    <col min="13336" max="13336" width="11.5" style="47" customWidth="1"/>
    <col min="13337" max="13349" width="8" style="47" customWidth="1"/>
    <col min="13350" max="13350" width="9.5" style="47" customWidth="1"/>
    <col min="13351" max="13351" width="6.6640625" style="47" customWidth="1"/>
    <col min="13352" max="13354" width="8.33203125" style="47" customWidth="1"/>
    <col min="13355" max="13355" width="8.6640625" style="47" customWidth="1"/>
    <col min="13356" max="13356" width="6.6640625" style="47" customWidth="1"/>
    <col min="13357" max="13559" width="8.6640625" style="47"/>
    <col min="13560" max="13560" width="5.1640625" style="47" customWidth="1"/>
    <col min="13561" max="13561" width="24" style="47" customWidth="1"/>
    <col min="13562" max="13562" width="7.6640625" style="47" customWidth="1"/>
    <col min="13563" max="13563" width="8.6640625" style="47" customWidth="1"/>
    <col min="13564" max="13564" width="8.5" style="47" customWidth="1"/>
    <col min="13565" max="13565" width="9.5" style="47" customWidth="1"/>
    <col min="13566" max="13566" width="10.1640625" style="47" customWidth="1"/>
    <col min="13567" max="13567" width="7.6640625" style="47" customWidth="1"/>
    <col min="13568" max="13569" width="9.5" style="47" customWidth="1"/>
    <col min="13570" max="13571" width="9.6640625" style="47" customWidth="1"/>
    <col min="13572" max="13572" width="8.6640625" style="47" customWidth="1"/>
    <col min="13573" max="13573" width="9.5" style="47" customWidth="1"/>
    <col min="13574" max="13574" width="6.6640625" style="47" customWidth="1"/>
    <col min="13575" max="13575" width="8.1640625" style="47" customWidth="1"/>
    <col min="13576" max="13576" width="10.5" style="47" customWidth="1"/>
    <col min="13577" max="13577" width="8.5" style="47" customWidth="1"/>
    <col min="13578" max="13578" width="9.6640625" style="47" customWidth="1"/>
    <col min="13579" max="13579" width="9.5" style="47" customWidth="1"/>
    <col min="13580" max="13580" width="7.5" style="47" customWidth="1"/>
    <col min="13581" max="13581" width="8.5" style="47" customWidth="1"/>
    <col min="13582" max="13583" width="8.33203125" style="47" customWidth="1"/>
    <col min="13584" max="13584" width="11.5" style="47" customWidth="1"/>
    <col min="13585" max="13585" width="10.5" style="47" customWidth="1"/>
    <col min="13586" max="13586" width="9.6640625" style="47" customWidth="1"/>
    <col min="13587" max="13587" width="9.1640625" style="47" customWidth="1"/>
    <col min="13588" max="13588" width="9.5" style="47" customWidth="1"/>
    <col min="13589" max="13589" width="7.5" style="47" customWidth="1"/>
    <col min="13590" max="13590" width="8.5" style="47" customWidth="1"/>
    <col min="13591" max="13591" width="8.33203125" style="47" customWidth="1"/>
    <col min="13592" max="13592" width="11.5" style="47" customWidth="1"/>
    <col min="13593" max="13605" width="8" style="47" customWidth="1"/>
    <col min="13606" max="13606" width="9.5" style="47" customWidth="1"/>
    <col min="13607" max="13607" width="6.6640625" style="47" customWidth="1"/>
    <col min="13608" max="13610" width="8.33203125" style="47" customWidth="1"/>
    <col min="13611" max="13611" width="8.6640625" style="47" customWidth="1"/>
    <col min="13612" max="13612" width="6.6640625" style="47" customWidth="1"/>
    <col min="13613" max="13815" width="8.6640625" style="47"/>
    <col min="13816" max="13816" width="5.1640625" style="47" customWidth="1"/>
    <col min="13817" max="13817" width="24" style="47" customWidth="1"/>
    <col min="13818" max="13818" width="7.6640625" style="47" customWidth="1"/>
    <col min="13819" max="13819" width="8.6640625" style="47" customWidth="1"/>
    <col min="13820" max="13820" width="8.5" style="47" customWidth="1"/>
    <col min="13821" max="13821" width="9.5" style="47" customWidth="1"/>
    <col min="13822" max="13822" width="10.1640625" style="47" customWidth="1"/>
    <col min="13823" max="13823" width="7.6640625" style="47" customWidth="1"/>
    <col min="13824" max="13825" width="9.5" style="47" customWidth="1"/>
    <col min="13826" max="13827" width="9.6640625" style="47" customWidth="1"/>
    <col min="13828" max="13828" width="8.6640625" style="47" customWidth="1"/>
    <col min="13829" max="13829" width="9.5" style="47" customWidth="1"/>
    <col min="13830" max="13830" width="6.6640625" style="47" customWidth="1"/>
    <col min="13831" max="13831" width="8.1640625" style="47" customWidth="1"/>
    <col min="13832" max="13832" width="10.5" style="47" customWidth="1"/>
    <col min="13833" max="13833" width="8.5" style="47" customWidth="1"/>
    <col min="13834" max="13834" width="9.6640625" style="47" customWidth="1"/>
    <col min="13835" max="13835" width="9.5" style="47" customWidth="1"/>
    <col min="13836" max="13836" width="7.5" style="47" customWidth="1"/>
    <col min="13837" max="13837" width="8.5" style="47" customWidth="1"/>
    <col min="13838" max="13839" width="8.33203125" style="47" customWidth="1"/>
    <col min="13840" max="13840" width="11.5" style="47" customWidth="1"/>
    <col min="13841" max="13841" width="10.5" style="47" customWidth="1"/>
    <col min="13842" max="13842" width="9.6640625" style="47" customWidth="1"/>
    <col min="13843" max="13843" width="9.1640625" style="47" customWidth="1"/>
    <col min="13844" max="13844" width="9.5" style="47" customWidth="1"/>
    <col min="13845" max="13845" width="7.5" style="47" customWidth="1"/>
    <col min="13846" max="13846" width="8.5" style="47" customWidth="1"/>
    <col min="13847" max="13847" width="8.33203125" style="47" customWidth="1"/>
    <col min="13848" max="13848" width="11.5" style="47" customWidth="1"/>
    <col min="13849" max="13861" width="8" style="47" customWidth="1"/>
    <col min="13862" max="13862" width="9.5" style="47" customWidth="1"/>
    <col min="13863" max="13863" width="6.6640625" style="47" customWidth="1"/>
    <col min="13864" max="13866" width="8.33203125" style="47" customWidth="1"/>
    <col min="13867" max="13867" width="8.6640625" style="47" customWidth="1"/>
    <col min="13868" max="13868" width="6.6640625" style="47" customWidth="1"/>
    <col min="13869" max="14071" width="8.6640625" style="47"/>
    <col min="14072" max="14072" width="5.1640625" style="47" customWidth="1"/>
    <col min="14073" max="14073" width="24" style="47" customWidth="1"/>
    <col min="14074" max="14074" width="7.6640625" style="47" customWidth="1"/>
    <col min="14075" max="14075" width="8.6640625" style="47" customWidth="1"/>
    <col min="14076" max="14076" width="8.5" style="47" customWidth="1"/>
    <col min="14077" max="14077" width="9.5" style="47" customWidth="1"/>
    <col min="14078" max="14078" width="10.1640625" style="47" customWidth="1"/>
    <col min="14079" max="14079" width="7.6640625" style="47" customWidth="1"/>
    <col min="14080" max="14081" width="9.5" style="47" customWidth="1"/>
    <col min="14082" max="14083" width="9.6640625" style="47" customWidth="1"/>
    <col min="14084" max="14084" width="8.6640625" style="47" customWidth="1"/>
    <col min="14085" max="14085" width="9.5" style="47" customWidth="1"/>
    <col min="14086" max="14086" width="6.6640625" style="47" customWidth="1"/>
    <col min="14087" max="14087" width="8.1640625" style="47" customWidth="1"/>
    <col min="14088" max="14088" width="10.5" style="47" customWidth="1"/>
    <col min="14089" max="14089" width="8.5" style="47" customWidth="1"/>
    <col min="14090" max="14090" width="9.6640625" style="47" customWidth="1"/>
    <col min="14091" max="14091" width="9.5" style="47" customWidth="1"/>
    <col min="14092" max="14092" width="7.5" style="47" customWidth="1"/>
    <col min="14093" max="14093" width="8.5" style="47" customWidth="1"/>
    <col min="14094" max="14095" width="8.33203125" style="47" customWidth="1"/>
    <col min="14096" max="14096" width="11.5" style="47" customWidth="1"/>
    <col min="14097" max="14097" width="10.5" style="47" customWidth="1"/>
    <col min="14098" max="14098" width="9.6640625" style="47" customWidth="1"/>
    <col min="14099" max="14099" width="9.1640625" style="47" customWidth="1"/>
    <col min="14100" max="14100" width="9.5" style="47" customWidth="1"/>
    <col min="14101" max="14101" width="7.5" style="47" customWidth="1"/>
    <col min="14102" max="14102" width="8.5" style="47" customWidth="1"/>
    <col min="14103" max="14103" width="8.33203125" style="47" customWidth="1"/>
    <col min="14104" max="14104" width="11.5" style="47" customWidth="1"/>
    <col min="14105" max="14117" width="8" style="47" customWidth="1"/>
    <col min="14118" max="14118" width="9.5" style="47" customWidth="1"/>
    <col min="14119" max="14119" width="6.6640625" style="47" customWidth="1"/>
    <col min="14120" max="14122" width="8.33203125" style="47" customWidth="1"/>
    <col min="14123" max="14123" width="8.6640625" style="47" customWidth="1"/>
    <col min="14124" max="14124" width="6.6640625" style="47" customWidth="1"/>
    <col min="14125" max="14327" width="8.6640625" style="47"/>
    <col min="14328" max="14328" width="5.1640625" style="47" customWidth="1"/>
    <col min="14329" max="14329" width="24" style="47" customWidth="1"/>
    <col min="14330" max="14330" width="7.6640625" style="47" customWidth="1"/>
    <col min="14331" max="14331" width="8.6640625" style="47" customWidth="1"/>
    <col min="14332" max="14332" width="8.5" style="47" customWidth="1"/>
    <col min="14333" max="14333" width="9.5" style="47" customWidth="1"/>
    <col min="14334" max="14334" width="10.1640625" style="47" customWidth="1"/>
    <col min="14335" max="14335" width="7.6640625" style="47" customWidth="1"/>
    <col min="14336" max="14337" width="9.5" style="47" customWidth="1"/>
    <col min="14338" max="14339" width="9.6640625" style="47" customWidth="1"/>
    <col min="14340" max="14340" width="8.6640625" style="47" customWidth="1"/>
    <col min="14341" max="14341" width="9.5" style="47" customWidth="1"/>
    <col min="14342" max="14342" width="6.6640625" style="47" customWidth="1"/>
    <col min="14343" max="14343" width="8.1640625" style="47" customWidth="1"/>
    <col min="14344" max="14344" width="10.5" style="47" customWidth="1"/>
    <col min="14345" max="14345" width="8.5" style="47" customWidth="1"/>
    <col min="14346" max="14346" width="9.6640625" style="47" customWidth="1"/>
    <col min="14347" max="14347" width="9.5" style="47" customWidth="1"/>
    <col min="14348" max="14348" width="7.5" style="47" customWidth="1"/>
    <col min="14349" max="14349" width="8.5" style="47" customWidth="1"/>
    <col min="14350" max="14351" width="8.33203125" style="47" customWidth="1"/>
    <col min="14352" max="14352" width="11.5" style="47" customWidth="1"/>
    <col min="14353" max="14353" width="10.5" style="47" customWidth="1"/>
    <col min="14354" max="14354" width="9.6640625" style="47" customWidth="1"/>
    <col min="14355" max="14355" width="9.1640625" style="47" customWidth="1"/>
    <col min="14356" max="14356" width="9.5" style="47" customWidth="1"/>
    <col min="14357" max="14357" width="7.5" style="47" customWidth="1"/>
    <col min="14358" max="14358" width="8.5" style="47" customWidth="1"/>
    <col min="14359" max="14359" width="8.33203125" style="47" customWidth="1"/>
    <col min="14360" max="14360" width="11.5" style="47" customWidth="1"/>
    <col min="14361" max="14373" width="8" style="47" customWidth="1"/>
    <col min="14374" max="14374" width="9.5" style="47" customWidth="1"/>
    <col min="14375" max="14375" width="6.6640625" style="47" customWidth="1"/>
    <col min="14376" max="14378" width="8.33203125" style="47" customWidth="1"/>
    <col min="14379" max="14379" width="8.6640625" style="47" customWidth="1"/>
    <col min="14380" max="14380" width="6.6640625" style="47" customWidth="1"/>
    <col min="14381" max="14583" width="8.6640625" style="47"/>
    <col min="14584" max="14584" width="5.1640625" style="47" customWidth="1"/>
    <col min="14585" max="14585" width="24" style="47" customWidth="1"/>
    <col min="14586" max="14586" width="7.6640625" style="47" customWidth="1"/>
    <col min="14587" max="14587" width="8.6640625" style="47" customWidth="1"/>
    <col min="14588" max="14588" width="8.5" style="47" customWidth="1"/>
    <col min="14589" max="14589" width="9.5" style="47" customWidth="1"/>
    <col min="14590" max="14590" width="10.1640625" style="47" customWidth="1"/>
    <col min="14591" max="14591" width="7.6640625" style="47" customWidth="1"/>
    <col min="14592" max="14593" width="9.5" style="47" customWidth="1"/>
    <col min="14594" max="14595" width="9.6640625" style="47" customWidth="1"/>
    <col min="14596" max="14596" width="8.6640625" style="47" customWidth="1"/>
    <col min="14597" max="14597" width="9.5" style="47" customWidth="1"/>
    <col min="14598" max="14598" width="6.6640625" style="47" customWidth="1"/>
    <col min="14599" max="14599" width="8.1640625" style="47" customWidth="1"/>
    <col min="14600" max="14600" width="10.5" style="47" customWidth="1"/>
    <col min="14601" max="14601" width="8.5" style="47" customWidth="1"/>
    <col min="14602" max="14602" width="9.6640625" style="47" customWidth="1"/>
    <col min="14603" max="14603" width="9.5" style="47" customWidth="1"/>
    <col min="14604" max="14604" width="7.5" style="47" customWidth="1"/>
    <col min="14605" max="14605" width="8.5" style="47" customWidth="1"/>
    <col min="14606" max="14607" width="8.33203125" style="47" customWidth="1"/>
    <col min="14608" max="14608" width="11.5" style="47" customWidth="1"/>
    <col min="14609" max="14609" width="10.5" style="47" customWidth="1"/>
    <col min="14610" max="14610" width="9.6640625" style="47" customWidth="1"/>
    <col min="14611" max="14611" width="9.1640625" style="47" customWidth="1"/>
    <col min="14612" max="14612" width="9.5" style="47" customWidth="1"/>
    <col min="14613" max="14613" width="7.5" style="47" customWidth="1"/>
    <col min="14614" max="14614" width="8.5" style="47" customWidth="1"/>
    <col min="14615" max="14615" width="8.33203125" style="47" customWidth="1"/>
    <col min="14616" max="14616" width="11.5" style="47" customWidth="1"/>
    <col min="14617" max="14629" width="8" style="47" customWidth="1"/>
    <col min="14630" max="14630" width="9.5" style="47" customWidth="1"/>
    <col min="14631" max="14631" width="6.6640625" style="47" customWidth="1"/>
    <col min="14632" max="14634" width="8.33203125" style="47" customWidth="1"/>
    <col min="14635" max="14635" width="8.6640625" style="47" customWidth="1"/>
    <col min="14636" max="14636" width="6.6640625" style="47" customWidth="1"/>
    <col min="14637" max="14839" width="8.6640625" style="47"/>
    <col min="14840" max="14840" width="5.1640625" style="47" customWidth="1"/>
    <col min="14841" max="14841" width="24" style="47" customWidth="1"/>
    <col min="14842" max="14842" width="7.6640625" style="47" customWidth="1"/>
    <col min="14843" max="14843" width="8.6640625" style="47" customWidth="1"/>
    <col min="14844" max="14844" width="8.5" style="47" customWidth="1"/>
    <col min="14845" max="14845" width="9.5" style="47" customWidth="1"/>
    <col min="14846" max="14846" width="10.1640625" style="47" customWidth="1"/>
    <col min="14847" max="14847" width="7.6640625" style="47" customWidth="1"/>
    <col min="14848" max="14849" width="9.5" style="47" customWidth="1"/>
    <col min="14850" max="14851" width="9.6640625" style="47" customWidth="1"/>
    <col min="14852" max="14852" width="8.6640625" style="47" customWidth="1"/>
    <col min="14853" max="14853" width="9.5" style="47" customWidth="1"/>
    <col min="14854" max="14854" width="6.6640625" style="47" customWidth="1"/>
    <col min="14855" max="14855" width="8.1640625" style="47" customWidth="1"/>
    <col min="14856" max="14856" width="10.5" style="47" customWidth="1"/>
    <col min="14857" max="14857" width="8.5" style="47" customWidth="1"/>
    <col min="14858" max="14858" width="9.6640625" style="47" customWidth="1"/>
    <col min="14859" max="14859" width="9.5" style="47" customWidth="1"/>
    <col min="14860" max="14860" width="7.5" style="47" customWidth="1"/>
    <col min="14861" max="14861" width="8.5" style="47" customWidth="1"/>
    <col min="14862" max="14863" width="8.33203125" style="47" customWidth="1"/>
    <col min="14864" max="14864" width="11.5" style="47" customWidth="1"/>
    <col min="14865" max="14865" width="10.5" style="47" customWidth="1"/>
    <col min="14866" max="14866" width="9.6640625" style="47" customWidth="1"/>
    <col min="14867" max="14867" width="9.1640625" style="47" customWidth="1"/>
    <col min="14868" max="14868" width="9.5" style="47" customWidth="1"/>
    <col min="14869" max="14869" width="7.5" style="47" customWidth="1"/>
    <col min="14870" max="14870" width="8.5" style="47" customWidth="1"/>
    <col min="14871" max="14871" width="8.33203125" style="47" customWidth="1"/>
    <col min="14872" max="14872" width="11.5" style="47" customWidth="1"/>
    <col min="14873" max="14885" width="8" style="47" customWidth="1"/>
    <col min="14886" max="14886" width="9.5" style="47" customWidth="1"/>
    <col min="14887" max="14887" width="6.6640625" style="47" customWidth="1"/>
    <col min="14888" max="14890" width="8.33203125" style="47" customWidth="1"/>
    <col min="14891" max="14891" width="8.6640625" style="47" customWidth="1"/>
    <col min="14892" max="14892" width="6.6640625" style="47" customWidth="1"/>
    <col min="14893" max="15095" width="8.6640625" style="47"/>
    <col min="15096" max="15096" width="5.1640625" style="47" customWidth="1"/>
    <col min="15097" max="15097" width="24" style="47" customWidth="1"/>
    <col min="15098" max="15098" width="7.6640625" style="47" customWidth="1"/>
    <col min="15099" max="15099" width="8.6640625" style="47" customWidth="1"/>
    <col min="15100" max="15100" width="8.5" style="47" customWidth="1"/>
    <col min="15101" max="15101" width="9.5" style="47" customWidth="1"/>
    <col min="15102" max="15102" width="10.1640625" style="47" customWidth="1"/>
    <col min="15103" max="15103" width="7.6640625" style="47" customWidth="1"/>
    <col min="15104" max="15105" width="9.5" style="47" customWidth="1"/>
    <col min="15106" max="15107" width="9.6640625" style="47" customWidth="1"/>
    <col min="15108" max="15108" width="8.6640625" style="47" customWidth="1"/>
    <col min="15109" max="15109" width="9.5" style="47" customWidth="1"/>
    <col min="15110" max="15110" width="6.6640625" style="47" customWidth="1"/>
    <col min="15111" max="15111" width="8.1640625" style="47" customWidth="1"/>
    <col min="15112" max="15112" width="10.5" style="47" customWidth="1"/>
    <col min="15113" max="15113" width="8.5" style="47" customWidth="1"/>
    <col min="15114" max="15114" width="9.6640625" style="47" customWidth="1"/>
    <col min="15115" max="15115" width="9.5" style="47" customWidth="1"/>
    <col min="15116" max="15116" width="7.5" style="47" customWidth="1"/>
    <col min="15117" max="15117" width="8.5" style="47" customWidth="1"/>
    <col min="15118" max="15119" width="8.33203125" style="47" customWidth="1"/>
    <col min="15120" max="15120" width="11.5" style="47" customWidth="1"/>
    <col min="15121" max="15121" width="10.5" style="47" customWidth="1"/>
    <col min="15122" max="15122" width="9.6640625" style="47" customWidth="1"/>
    <col min="15123" max="15123" width="9.1640625" style="47" customWidth="1"/>
    <col min="15124" max="15124" width="9.5" style="47" customWidth="1"/>
    <col min="15125" max="15125" width="7.5" style="47" customWidth="1"/>
    <col min="15126" max="15126" width="8.5" style="47" customWidth="1"/>
    <col min="15127" max="15127" width="8.33203125" style="47" customWidth="1"/>
    <col min="15128" max="15128" width="11.5" style="47" customWidth="1"/>
    <col min="15129" max="15141" width="8" style="47" customWidth="1"/>
    <col min="15142" max="15142" width="9.5" style="47" customWidth="1"/>
    <col min="15143" max="15143" width="6.6640625" style="47" customWidth="1"/>
    <col min="15144" max="15146" width="8.33203125" style="47" customWidth="1"/>
    <col min="15147" max="15147" width="8.6640625" style="47" customWidth="1"/>
    <col min="15148" max="15148" width="6.6640625" style="47" customWidth="1"/>
    <col min="15149" max="15351" width="8.6640625" style="47"/>
    <col min="15352" max="15352" width="5.1640625" style="47" customWidth="1"/>
    <col min="15353" max="15353" width="24" style="47" customWidth="1"/>
    <col min="15354" max="15354" width="7.6640625" style="47" customWidth="1"/>
    <col min="15355" max="15355" width="8.6640625" style="47" customWidth="1"/>
    <col min="15356" max="15356" width="8.5" style="47" customWidth="1"/>
    <col min="15357" max="15357" width="9.5" style="47" customWidth="1"/>
    <col min="15358" max="15358" width="10.1640625" style="47" customWidth="1"/>
    <col min="15359" max="15359" width="7.6640625" style="47" customWidth="1"/>
    <col min="15360" max="15361" width="9.5" style="47" customWidth="1"/>
    <col min="15362" max="15363" width="9.6640625" style="47" customWidth="1"/>
    <col min="15364" max="15364" width="8.6640625" style="47" customWidth="1"/>
    <col min="15365" max="15365" width="9.5" style="47" customWidth="1"/>
    <col min="15366" max="15366" width="6.6640625" style="47" customWidth="1"/>
    <col min="15367" max="15367" width="8.1640625" style="47" customWidth="1"/>
    <col min="15368" max="15368" width="10.5" style="47" customWidth="1"/>
    <col min="15369" max="15369" width="8.5" style="47" customWidth="1"/>
    <col min="15370" max="15370" width="9.6640625" style="47" customWidth="1"/>
    <col min="15371" max="15371" width="9.5" style="47" customWidth="1"/>
    <col min="15372" max="15372" width="7.5" style="47" customWidth="1"/>
    <col min="15373" max="15373" width="8.5" style="47" customWidth="1"/>
    <col min="15374" max="15375" width="8.33203125" style="47" customWidth="1"/>
    <col min="15376" max="15376" width="11.5" style="47" customWidth="1"/>
    <col min="15377" max="15377" width="10.5" style="47" customWidth="1"/>
    <col min="15378" max="15378" width="9.6640625" style="47" customWidth="1"/>
    <col min="15379" max="15379" width="9.1640625" style="47" customWidth="1"/>
    <col min="15380" max="15380" width="9.5" style="47" customWidth="1"/>
    <col min="15381" max="15381" width="7.5" style="47" customWidth="1"/>
    <col min="15382" max="15382" width="8.5" style="47" customWidth="1"/>
    <col min="15383" max="15383" width="8.33203125" style="47" customWidth="1"/>
    <col min="15384" max="15384" width="11.5" style="47" customWidth="1"/>
    <col min="15385" max="15397" width="8" style="47" customWidth="1"/>
    <col min="15398" max="15398" width="9.5" style="47" customWidth="1"/>
    <col min="15399" max="15399" width="6.6640625" style="47" customWidth="1"/>
    <col min="15400" max="15402" width="8.33203125" style="47" customWidth="1"/>
    <col min="15403" max="15403" width="8.6640625" style="47" customWidth="1"/>
    <col min="15404" max="15404" width="6.6640625" style="47" customWidth="1"/>
    <col min="15405" max="15607" width="8.6640625" style="47"/>
    <col min="15608" max="15608" width="5.1640625" style="47" customWidth="1"/>
    <col min="15609" max="15609" width="24" style="47" customWidth="1"/>
    <col min="15610" max="15610" width="7.6640625" style="47" customWidth="1"/>
    <col min="15611" max="15611" width="8.6640625" style="47" customWidth="1"/>
    <col min="15612" max="15612" width="8.5" style="47" customWidth="1"/>
    <col min="15613" max="15613" width="9.5" style="47" customWidth="1"/>
    <col min="15614" max="15614" width="10.1640625" style="47" customWidth="1"/>
    <col min="15615" max="15615" width="7.6640625" style="47" customWidth="1"/>
    <col min="15616" max="15617" width="9.5" style="47" customWidth="1"/>
    <col min="15618" max="15619" width="9.6640625" style="47" customWidth="1"/>
    <col min="15620" max="15620" width="8.6640625" style="47" customWidth="1"/>
    <col min="15621" max="15621" width="9.5" style="47" customWidth="1"/>
    <col min="15622" max="15622" width="6.6640625" style="47" customWidth="1"/>
    <col min="15623" max="15623" width="8.1640625" style="47" customWidth="1"/>
    <col min="15624" max="15624" width="10.5" style="47" customWidth="1"/>
    <col min="15625" max="15625" width="8.5" style="47" customWidth="1"/>
    <col min="15626" max="15626" width="9.6640625" style="47" customWidth="1"/>
    <col min="15627" max="15627" width="9.5" style="47" customWidth="1"/>
    <col min="15628" max="15628" width="7.5" style="47" customWidth="1"/>
    <col min="15629" max="15629" width="8.5" style="47" customWidth="1"/>
    <col min="15630" max="15631" width="8.33203125" style="47" customWidth="1"/>
    <col min="15632" max="15632" width="11.5" style="47" customWidth="1"/>
    <col min="15633" max="15633" width="10.5" style="47" customWidth="1"/>
    <col min="15634" max="15634" width="9.6640625" style="47" customWidth="1"/>
    <col min="15635" max="15635" width="9.1640625" style="47" customWidth="1"/>
    <col min="15636" max="15636" width="9.5" style="47" customWidth="1"/>
    <col min="15637" max="15637" width="7.5" style="47" customWidth="1"/>
    <col min="15638" max="15638" width="8.5" style="47" customWidth="1"/>
    <col min="15639" max="15639" width="8.33203125" style="47" customWidth="1"/>
    <col min="15640" max="15640" width="11.5" style="47" customWidth="1"/>
    <col min="15641" max="15653" width="8" style="47" customWidth="1"/>
    <col min="15654" max="15654" width="9.5" style="47" customWidth="1"/>
    <col min="15655" max="15655" width="6.6640625" style="47" customWidth="1"/>
    <col min="15656" max="15658" width="8.33203125" style="47" customWidth="1"/>
    <col min="15659" max="15659" width="8.6640625" style="47" customWidth="1"/>
    <col min="15660" max="15660" width="6.6640625" style="47" customWidth="1"/>
    <col min="15661" max="15863" width="8.6640625" style="47"/>
    <col min="15864" max="15864" width="5.1640625" style="47" customWidth="1"/>
    <col min="15865" max="15865" width="24" style="47" customWidth="1"/>
    <col min="15866" max="15866" width="7.6640625" style="47" customWidth="1"/>
    <col min="15867" max="15867" width="8.6640625" style="47" customWidth="1"/>
    <col min="15868" max="15868" width="8.5" style="47" customWidth="1"/>
    <col min="15869" max="15869" width="9.5" style="47" customWidth="1"/>
    <col min="15870" max="15870" width="10.1640625" style="47" customWidth="1"/>
    <col min="15871" max="15871" width="7.6640625" style="47" customWidth="1"/>
    <col min="15872" max="15873" width="9.5" style="47" customWidth="1"/>
    <col min="15874" max="15875" width="9.6640625" style="47" customWidth="1"/>
    <col min="15876" max="15876" width="8.6640625" style="47" customWidth="1"/>
    <col min="15877" max="15877" width="9.5" style="47" customWidth="1"/>
    <col min="15878" max="15878" width="6.6640625" style="47" customWidth="1"/>
    <col min="15879" max="15879" width="8.1640625" style="47" customWidth="1"/>
    <col min="15880" max="15880" width="10.5" style="47" customWidth="1"/>
    <col min="15881" max="15881" width="8.5" style="47" customWidth="1"/>
    <col min="15882" max="15882" width="9.6640625" style="47" customWidth="1"/>
    <col min="15883" max="15883" width="9.5" style="47" customWidth="1"/>
    <col min="15884" max="15884" width="7.5" style="47" customWidth="1"/>
    <col min="15885" max="15885" width="8.5" style="47" customWidth="1"/>
    <col min="15886" max="15887" width="8.33203125" style="47" customWidth="1"/>
    <col min="15888" max="15888" width="11.5" style="47" customWidth="1"/>
    <col min="15889" max="15889" width="10.5" style="47" customWidth="1"/>
    <col min="15890" max="15890" width="9.6640625" style="47" customWidth="1"/>
    <col min="15891" max="15891" width="9.1640625" style="47" customWidth="1"/>
    <col min="15892" max="15892" width="9.5" style="47" customWidth="1"/>
    <col min="15893" max="15893" width="7.5" style="47" customWidth="1"/>
    <col min="15894" max="15894" width="8.5" style="47" customWidth="1"/>
    <col min="15895" max="15895" width="8.33203125" style="47" customWidth="1"/>
    <col min="15896" max="15896" width="11.5" style="47" customWidth="1"/>
    <col min="15897" max="15909" width="8" style="47" customWidth="1"/>
    <col min="15910" max="15910" width="9.5" style="47" customWidth="1"/>
    <col min="15911" max="15911" width="6.6640625" style="47" customWidth="1"/>
    <col min="15912" max="15914" width="8.33203125" style="47" customWidth="1"/>
    <col min="15915" max="15915" width="8.6640625" style="47" customWidth="1"/>
    <col min="15916" max="15916" width="6.6640625" style="47" customWidth="1"/>
    <col min="15917" max="16119" width="8.6640625" style="47"/>
    <col min="16120" max="16120" width="5.1640625" style="47" customWidth="1"/>
    <col min="16121" max="16121" width="24" style="47" customWidth="1"/>
    <col min="16122" max="16122" width="7.6640625" style="47" customWidth="1"/>
    <col min="16123" max="16123" width="8.6640625" style="47" customWidth="1"/>
    <col min="16124" max="16124" width="8.5" style="47" customWidth="1"/>
    <col min="16125" max="16125" width="9.5" style="47" customWidth="1"/>
    <col min="16126" max="16126" width="10.1640625" style="47" customWidth="1"/>
    <col min="16127" max="16127" width="7.6640625" style="47" customWidth="1"/>
    <col min="16128" max="16129" width="9.5" style="47" customWidth="1"/>
    <col min="16130" max="16131" width="9.6640625" style="47" customWidth="1"/>
    <col min="16132" max="16132" width="8.6640625" style="47" customWidth="1"/>
    <col min="16133" max="16133" width="9.5" style="47" customWidth="1"/>
    <col min="16134" max="16134" width="6.6640625" style="47" customWidth="1"/>
    <col min="16135" max="16135" width="8.1640625" style="47" customWidth="1"/>
    <col min="16136" max="16136" width="10.5" style="47" customWidth="1"/>
    <col min="16137" max="16137" width="8.5" style="47" customWidth="1"/>
    <col min="16138" max="16138" width="9.6640625" style="47" customWidth="1"/>
    <col min="16139" max="16139" width="9.5" style="47" customWidth="1"/>
    <col min="16140" max="16140" width="7.5" style="47" customWidth="1"/>
    <col min="16141" max="16141" width="8.5" style="47" customWidth="1"/>
    <col min="16142" max="16143" width="8.33203125" style="47" customWidth="1"/>
    <col min="16144" max="16144" width="11.5" style="47" customWidth="1"/>
    <col min="16145" max="16145" width="10.5" style="47" customWidth="1"/>
    <col min="16146" max="16146" width="9.6640625" style="47" customWidth="1"/>
    <col min="16147" max="16147" width="9.1640625" style="47" customWidth="1"/>
    <col min="16148" max="16148" width="9.5" style="47" customWidth="1"/>
    <col min="16149" max="16149" width="7.5" style="47" customWidth="1"/>
    <col min="16150" max="16150" width="8.5" style="47" customWidth="1"/>
    <col min="16151" max="16151" width="8.33203125" style="47" customWidth="1"/>
    <col min="16152" max="16152" width="11.5" style="47" customWidth="1"/>
    <col min="16153" max="16165" width="8" style="47" customWidth="1"/>
    <col min="16166" max="16166" width="9.5" style="47" customWidth="1"/>
    <col min="16167" max="16167" width="6.6640625" style="47" customWidth="1"/>
    <col min="16168" max="16170" width="8.33203125" style="47" customWidth="1"/>
    <col min="16171" max="16171" width="8.6640625" style="47" customWidth="1"/>
    <col min="16172" max="16172" width="6.6640625" style="47" customWidth="1"/>
    <col min="16173" max="16384" width="8.6640625" style="47"/>
  </cols>
  <sheetData>
    <row r="1" spans="1:48" ht="22.5" customHeight="1" x14ac:dyDescent="0.2">
      <c r="A1" s="399" t="s">
        <v>188</v>
      </c>
      <c r="B1" s="399"/>
      <c r="C1" s="399"/>
      <c r="D1" s="399"/>
      <c r="E1" s="399"/>
      <c r="F1" s="399"/>
      <c r="G1" s="399"/>
      <c r="H1" s="399"/>
      <c r="I1" s="399"/>
      <c r="J1" s="399"/>
      <c r="K1" s="399"/>
      <c r="L1" s="399"/>
      <c r="M1" s="399"/>
      <c r="N1" s="126"/>
      <c r="O1" s="126"/>
      <c r="P1" s="126"/>
      <c r="Q1" s="126"/>
      <c r="R1" s="126"/>
      <c r="S1" s="131"/>
      <c r="T1" s="131"/>
      <c r="U1" s="131"/>
      <c r="V1" s="131"/>
      <c r="W1" s="131"/>
      <c r="X1" s="131"/>
      <c r="Y1" s="131"/>
      <c r="Z1" s="131"/>
      <c r="AA1" s="131"/>
      <c r="AB1" s="131"/>
      <c r="AC1" s="131"/>
      <c r="AD1" s="131"/>
      <c r="AE1" s="131"/>
      <c r="AF1" s="131"/>
      <c r="AG1" s="131"/>
      <c r="AH1" s="458" t="s">
        <v>0</v>
      </c>
      <c r="AI1" s="458"/>
      <c r="AJ1" s="458"/>
      <c r="AK1" s="458"/>
      <c r="AL1" s="458"/>
      <c r="AM1" s="458"/>
      <c r="AN1" s="458"/>
      <c r="AO1" s="458"/>
      <c r="AP1" s="458"/>
      <c r="AQ1" s="458"/>
      <c r="AR1" s="458"/>
    </row>
    <row r="2" spans="1:48" ht="22.5" customHeight="1" x14ac:dyDescent="0.2">
      <c r="A2" s="421" t="s">
        <v>1</v>
      </c>
      <c r="B2" s="421"/>
      <c r="C2" s="421"/>
      <c r="D2" s="421"/>
      <c r="E2" s="421"/>
      <c r="F2" s="421"/>
      <c r="G2" s="421"/>
      <c r="H2" s="421"/>
      <c r="I2" s="421"/>
      <c r="J2" s="421"/>
      <c r="K2" s="421"/>
      <c r="L2" s="421"/>
      <c r="M2" s="421"/>
      <c r="N2" s="125"/>
      <c r="O2" s="125"/>
      <c r="P2" s="125"/>
      <c r="Q2" s="125"/>
      <c r="R2" s="125"/>
      <c r="S2" s="131"/>
      <c r="T2" s="131"/>
      <c r="U2" s="131"/>
      <c r="V2" s="131"/>
      <c r="W2" s="131"/>
      <c r="X2" s="131"/>
      <c r="Y2" s="131"/>
      <c r="Z2" s="131"/>
      <c r="AA2" s="131"/>
      <c r="AB2" s="131"/>
      <c r="AC2" s="131"/>
      <c r="AD2" s="131"/>
      <c r="AE2" s="131"/>
      <c r="AF2" s="131"/>
      <c r="AG2" s="131"/>
      <c r="AH2" s="459" t="s">
        <v>2</v>
      </c>
      <c r="AI2" s="459"/>
      <c r="AJ2" s="459"/>
      <c r="AK2" s="459"/>
      <c r="AL2" s="459"/>
      <c r="AM2" s="459"/>
      <c r="AN2" s="459"/>
      <c r="AO2" s="459"/>
      <c r="AP2" s="459"/>
      <c r="AQ2" s="459"/>
      <c r="AR2" s="459"/>
    </row>
    <row r="3" spans="1:48" s="132" customFormat="1" ht="34.5" customHeight="1" x14ac:dyDescent="0.2">
      <c r="A3" s="407" t="s">
        <v>189</v>
      </c>
      <c r="B3" s="407"/>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7"/>
      <c r="AK3" s="407"/>
      <c r="AL3" s="407"/>
      <c r="AM3" s="407"/>
      <c r="AN3" s="407"/>
      <c r="AO3" s="407"/>
      <c r="AP3" s="407"/>
      <c r="AQ3" s="407"/>
      <c r="AR3" s="407"/>
    </row>
    <row r="4" spans="1:48" s="70" customFormat="1" ht="58.25" customHeight="1" x14ac:dyDescent="0.2">
      <c r="A4" s="399" t="s">
        <v>190</v>
      </c>
      <c r="B4" s="399"/>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399"/>
      <c r="AN4" s="399"/>
      <c r="AO4" s="399"/>
      <c r="AP4" s="399"/>
      <c r="AQ4" s="399"/>
      <c r="AR4" s="399"/>
      <c r="AV4" s="133"/>
    </row>
    <row r="5" spans="1:48" s="71" customFormat="1" ht="35.25" customHeight="1" x14ac:dyDescent="0.2">
      <c r="A5" s="408" t="s">
        <v>4</v>
      </c>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c r="AL5" s="408"/>
      <c r="AM5" s="408"/>
      <c r="AN5" s="408"/>
      <c r="AO5" s="408"/>
      <c r="AP5" s="408"/>
      <c r="AQ5" s="408"/>
      <c r="AR5" s="408"/>
      <c r="AV5" s="70"/>
    </row>
    <row r="6" spans="1:48" s="35" customFormat="1" ht="44.5" customHeight="1" x14ac:dyDescent="0.2">
      <c r="A6" s="409" t="s">
        <v>106</v>
      </c>
      <c r="B6" s="409" t="s">
        <v>77</v>
      </c>
      <c r="C6" s="409" t="s">
        <v>78</v>
      </c>
      <c r="D6" s="409" t="s">
        <v>79</v>
      </c>
      <c r="E6" s="409" t="s">
        <v>80</v>
      </c>
      <c r="F6" s="412" t="s">
        <v>191</v>
      </c>
      <c r="G6" s="412" t="s">
        <v>192</v>
      </c>
      <c r="H6" s="444" t="s">
        <v>81</v>
      </c>
      <c r="I6" s="456"/>
      <c r="J6" s="456"/>
      <c r="K6" s="456"/>
      <c r="L6" s="456"/>
      <c r="M6" s="456"/>
      <c r="N6" s="456"/>
      <c r="O6" s="456"/>
      <c r="P6" s="457"/>
      <c r="Q6" s="444" t="s">
        <v>193</v>
      </c>
      <c r="R6" s="456"/>
      <c r="S6" s="456"/>
      <c r="T6" s="456"/>
      <c r="U6" s="456"/>
      <c r="V6" s="456"/>
      <c r="W6" s="457"/>
      <c r="X6" s="453" t="s">
        <v>194</v>
      </c>
      <c r="Y6" s="454"/>
      <c r="Z6" s="454"/>
      <c r="AA6" s="454"/>
      <c r="AB6" s="454"/>
      <c r="AC6" s="455"/>
      <c r="AD6" s="453" t="s">
        <v>195</v>
      </c>
      <c r="AE6" s="454"/>
      <c r="AF6" s="454"/>
      <c r="AG6" s="454"/>
      <c r="AH6" s="454"/>
      <c r="AI6" s="455"/>
      <c r="AJ6" s="409" t="s">
        <v>196</v>
      </c>
      <c r="AK6" s="409"/>
      <c r="AL6" s="409"/>
      <c r="AM6" s="409"/>
      <c r="AN6" s="409"/>
      <c r="AO6" s="409"/>
      <c r="AP6" s="409"/>
      <c r="AQ6" s="409"/>
      <c r="AR6" s="409" t="s">
        <v>8</v>
      </c>
    </row>
    <row r="7" spans="1:48" s="35" customFormat="1" ht="28.5" customHeight="1" x14ac:dyDescent="0.2">
      <c r="A7" s="409"/>
      <c r="B7" s="409"/>
      <c r="C7" s="409"/>
      <c r="D7" s="409"/>
      <c r="E7" s="409"/>
      <c r="F7" s="413"/>
      <c r="G7" s="413"/>
      <c r="H7" s="410" t="s">
        <v>181</v>
      </c>
      <c r="I7" s="410" t="s">
        <v>82</v>
      </c>
      <c r="J7" s="410"/>
      <c r="K7" s="410"/>
      <c r="L7" s="410"/>
      <c r="M7" s="410"/>
      <c r="N7" s="410"/>
      <c r="O7" s="410"/>
      <c r="P7" s="410"/>
      <c r="Q7" s="410" t="s">
        <v>181</v>
      </c>
      <c r="R7" s="410" t="s">
        <v>82</v>
      </c>
      <c r="S7" s="410"/>
      <c r="T7" s="410"/>
      <c r="U7" s="410"/>
      <c r="V7" s="410"/>
      <c r="W7" s="410"/>
      <c r="X7" s="410" t="s">
        <v>197</v>
      </c>
      <c r="Y7" s="409" t="s">
        <v>15</v>
      </c>
      <c r="Z7" s="409"/>
      <c r="AA7" s="409"/>
      <c r="AB7" s="409"/>
      <c r="AC7" s="409"/>
      <c r="AD7" s="450" t="s">
        <v>197</v>
      </c>
      <c r="AE7" s="453" t="s">
        <v>15</v>
      </c>
      <c r="AF7" s="454"/>
      <c r="AG7" s="454"/>
      <c r="AH7" s="454"/>
      <c r="AI7" s="455"/>
      <c r="AJ7" s="410" t="s">
        <v>197</v>
      </c>
      <c r="AK7" s="409" t="s">
        <v>15</v>
      </c>
      <c r="AL7" s="409"/>
      <c r="AM7" s="409"/>
      <c r="AN7" s="409"/>
      <c r="AO7" s="409"/>
      <c r="AP7" s="409"/>
      <c r="AQ7" s="409"/>
      <c r="AR7" s="409"/>
    </row>
    <row r="8" spans="1:48" s="35" customFormat="1" ht="42.5" customHeight="1" x14ac:dyDescent="0.2">
      <c r="A8" s="409"/>
      <c r="B8" s="409"/>
      <c r="C8" s="409"/>
      <c r="D8" s="409"/>
      <c r="E8" s="409"/>
      <c r="F8" s="413"/>
      <c r="G8" s="413"/>
      <c r="H8" s="410"/>
      <c r="I8" s="410" t="s">
        <v>197</v>
      </c>
      <c r="J8" s="410" t="s">
        <v>15</v>
      </c>
      <c r="K8" s="410"/>
      <c r="L8" s="410"/>
      <c r="M8" s="410"/>
      <c r="N8" s="410"/>
      <c r="O8" s="410"/>
      <c r="P8" s="410"/>
      <c r="Q8" s="410"/>
      <c r="R8" s="410" t="s">
        <v>197</v>
      </c>
      <c r="S8" s="410" t="s">
        <v>15</v>
      </c>
      <c r="T8" s="410"/>
      <c r="U8" s="410"/>
      <c r="V8" s="410"/>
      <c r="W8" s="410"/>
      <c r="X8" s="410"/>
      <c r="Y8" s="410" t="s">
        <v>198</v>
      </c>
      <c r="Z8" s="410"/>
      <c r="AA8" s="410"/>
      <c r="AB8" s="410"/>
      <c r="AC8" s="410" t="s">
        <v>199</v>
      </c>
      <c r="AD8" s="451"/>
      <c r="AE8" s="442" t="s">
        <v>198</v>
      </c>
      <c r="AF8" s="443"/>
      <c r="AG8" s="443"/>
      <c r="AH8" s="441"/>
      <c r="AI8" s="450" t="s">
        <v>199</v>
      </c>
      <c r="AJ8" s="410"/>
      <c r="AK8" s="410" t="s">
        <v>198</v>
      </c>
      <c r="AL8" s="410"/>
      <c r="AM8" s="410"/>
      <c r="AN8" s="410"/>
      <c r="AO8" s="410" t="s">
        <v>199</v>
      </c>
      <c r="AP8" s="410"/>
      <c r="AQ8" s="410"/>
      <c r="AR8" s="409"/>
    </row>
    <row r="9" spans="1:48" s="35" customFormat="1" ht="24.75" customHeight="1" x14ac:dyDescent="0.2">
      <c r="A9" s="409"/>
      <c r="B9" s="409"/>
      <c r="C9" s="409"/>
      <c r="D9" s="409"/>
      <c r="E9" s="409"/>
      <c r="F9" s="413"/>
      <c r="G9" s="413"/>
      <c r="H9" s="410"/>
      <c r="I9" s="410"/>
      <c r="J9" s="409" t="s">
        <v>200</v>
      </c>
      <c r="K9" s="409"/>
      <c r="L9" s="409"/>
      <c r="M9" s="410" t="s">
        <v>201</v>
      </c>
      <c r="N9" s="410"/>
      <c r="O9" s="410"/>
      <c r="P9" s="410"/>
      <c r="Q9" s="410"/>
      <c r="R9" s="410"/>
      <c r="S9" s="409" t="s">
        <v>200</v>
      </c>
      <c r="T9" s="409"/>
      <c r="U9" s="409"/>
      <c r="V9" s="410" t="s">
        <v>201</v>
      </c>
      <c r="W9" s="410"/>
      <c r="X9" s="410"/>
      <c r="Y9" s="410"/>
      <c r="Z9" s="410"/>
      <c r="AA9" s="410"/>
      <c r="AB9" s="410"/>
      <c r="AC9" s="410"/>
      <c r="AD9" s="451"/>
      <c r="AE9" s="450" t="s">
        <v>202</v>
      </c>
      <c r="AF9" s="453" t="s">
        <v>84</v>
      </c>
      <c r="AG9" s="454"/>
      <c r="AH9" s="455"/>
      <c r="AI9" s="451"/>
      <c r="AJ9" s="410"/>
      <c r="AK9" s="410" t="s">
        <v>202</v>
      </c>
      <c r="AL9" s="409" t="s">
        <v>84</v>
      </c>
      <c r="AM9" s="409"/>
      <c r="AN9" s="409"/>
      <c r="AO9" s="409" t="s">
        <v>11</v>
      </c>
      <c r="AP9" s="409" t="s">
        <v>84</v>
      </c>
      <c r="AQ9" s="409"/>
      <c r="AR9" s="409"/>
    </row>
    <row r="10" spans="1:48" s="35" customFormat="1" ht="12" customHeight="1" x14ac:dyDescent="0.2">
      <c r="A10" s="409"/>
      <c r="B10" s="409"/>
      <c r="C10" s="409"/>
      <c r="D10" s="409"/>
      <c r="E10" s="409"/>
      <c r="F10" s="413"/>
      <c r="G10" s="413"/>
      <c r="H10" s="410"/>
      <c r="I10" s="410"/>
      <c r="J10" s="409"/>
      <c r="K10" s="409"/>
      <c r="L10" s="409"/>
      <c r="M10" s="410"/>
      <c r="N10" s="410"/>
      <c r="O10" s="410"/>
      <c r="P10" s="410"/>
      <c r="Q10" s="410"/>
      <c r="R10" s="410"/>
      <c r="S10" s="409"/>
      <c r="T10" s="409"/>
      <c r="U10" s="409"/>
      <c r="V10" s="410"/>
      <c r="W10" s="410"/>
      <c r="X10" s="410"/>
      <c r="Y10" s="410" t="s">
        <v>202</v>
      </c>
      <c r="Z10" s="410" t="s">
        <v>35</v>
      </c>
      <c r="AA10" s="410" t="s">
        <v>29</v>
      </c>
      <c r="AB10" s="410" t="s">
        <v>168</v>
      </c>
      <c r="AC10" s="410"/>
      <c r="AD10" s="451"/>
      <c r="AE10" s="451"/>
      <c r="AF10" s="450" t="s">
        <v>35</v>
      </c>
      <c r="AG10" s="450" t="s">
        <v>29</v>
      </c>
      <c r="AH10" s="450" t="s">
        <v>168</v>
      </c>
      <c r="AI10" s="451"/>
      <c r="AJ10" s="410"/>
      <c r="AK10" s="410"/>
      <c r="AL10" s="410" t="s">
        <v>35</v>
      </c>
      <c r="AM10" s="410" t="s">
        <v>29</v>
      </c>
      <c r="AN10" s="410" t="s">
        <v>168</v>
      </c>
      <c r="AO10" s="409"/>
      <c r="AP10" s="410" t="s">
        <v>182</v>
      </c>
      <c r="AQ10" s="410" t="s">
        <v>183</v>
      </c>
      <c r="AR10" s="409"/>
    </row>
    <row r="11" spans="1:48" s="35" customFormat="1" ht="32.25" customHeight="1" x14ac:dyDescent="0.2">
      <c r="A11" s="409"/>
      <c r="B11" s="409"/>
      <c r="C11" s="409"/>
      <c r="D11" s="409"/>
      <c r="E11" s="409"/>
      <c r="F11" s="413"/>
      <c r="G11" s="413"/>
      <c r="H11" s="410"/>
      <c r="I11" s="410"/>
      <c r="J11" s="410" t="s">
        <v>202</v>
      </c>
      <c r="K11" s="410" t="s">
        <v>12</v>
      </c>
      <c r="L11" s="410"/>
      <c r="M11" s="410" t="s">
        <v>184</v>
      </c>
      <c r="N11" s="410" t="s">
        <v>185</v>
      </c>
      <c r="O11" s="410"/>
      <c r="P11" s="410"/>
      <c r="Q11" s="410"/>
      <c r="R11" s="410"/>
      <c r="S11" s="410" t="s">
        <v>202</v>
      </c>
      <c r="T11" s="410" t="s">
        <v>12</v>
      </c>
      <c r="U11" s="410"/>
      <c r="V11" s="410" t="s">
        <v>184</v>
      </c>
      <c r="W11" s="410" t="s">
        <v>185</v>
      </c>
      <c r="X11" s="410"/>
      <c r="Y11" s="410"/>
      <c r="Z11" s="410"/>
      <c r="AA11" s="410"/>
      <c r="AB11" s="410"/>
      <c r="AC11" s="410"/>
      <c r="AD11" s="451"/>
      <c r="AE11" s="451"/>
      <c r="AF11" s="451"/>
      <c r="AG11" s="451"/>
      <c r="AH11" s="451"/>
      <c r="AI11" s="451"/>
      <c r="AJ11" s="410"/>
      <c r="AK11" s="410"/>
      <c r="AL11" s="410"/>
      <c r="AM11" s="410"/>
      <c r="AN11" s="410"/>
      <c r="AO11" s="409"/>
      <c r="AP11" s="410"/>
      <c r="AQ11" s="410"/>
      <c r="AR11" s="409"/>
    </row>
    <row r="12" spans="1:48" s="35" customFormat="1" ht="30" customHeight="1" x14ac:dyDescent="0.2">
      <c r="A12" s="409"/>
      <c r="B12" s="409"/>
      <c r="C12" s="409"/>
      <c r="D12" s="409"/>
      <c r="E12" s="409"/>
      <c r="F12" s="413"/>
      <c r="G12" s="413"/>
      <c r="H12" s="410"/>
      <c r="I12" s="410"/>
      <c r="J12" s="410"/>
      <c r="K12" s="410" t="s">
        <v>35</v>
      </c>
      <c r="L12" s="410" t="s">
        <v>168</v>
      </c>
      <c r="M12" s="410"/>
      <c r="N12" s="410" t="s">
        <v>11</v>
      </c>
      <c r="O12" s="410" t="s">
        <v>12</v>
      </c>
      <c r="P12" s="410"/>
      <c r="Q12" s="410"/>
      <c r="R12" s="410"/>
      <c r="S12" s="410"/>
      <c r="T12" s="410" t="s">
        <v>35</v>
      </c>
      <c r="U12" s="410" t="s">
        <v>168</v>
      </c>
      <c r="V12" s="410"/>
      <c r="W12" s="410"/>
      <c r="X12" s="410"/>
      <c r="Y12" s="410"/>
      <c r="Z12" s="410"/>
      <c r="AA12" s="410"/>
      <c r="AB12" s="410"/>
      <c r="AC12" s="410"/>
      <c r="AD12" s="451"/>
      <c r="AE12" s="451"/>
      <c r="AF12" s="451"/>
      <c r="AG12" s="451"/>
      <c r="AH12" s="451"/>
      <c r="AI12" s="451"/>
      <c r="AJ12" s="410"/>
      <c r="AK12" s="410"/>
      <c r="AL12" s="410"/>
      <c r="AM12" s="410"/>
      <c r="AN12" s="410"/>
      <c r="AO12" s="409"/>
      <c r="AP12" s="410"/>
      <c r="AQ12" s="410"/>
      <c r="AR12" s="409"/>
    </row>
    <row r="13" spans="1:48" s="35" customFormat="1" ht="54" x14ac:dyDescent="0.2">
      <c r="A13" s="409"/>
      <c r="B13" s="409"/>
      <c r="C13" s="409"/>
      <c r="D13" s="409"/>
      <c r="E13" s="409"/>
      <c r="F13" s="414"/>
      <c r="G13" s="414"/>
      <c r="H13" s="410"/>
      <c r="I13" s="410"/>
      <c r="J13" s="410"/>
      <c r="K13" s="410"/>
      <c r="L13" s="410"/>
      <c r="M13" s="410"/>
      <c r="N13" s="410"/>
      <c r="O13" s="76" t="s">
        <v>182</v>
      </c>
      <c r="P13" s="76" t="s">
        <v>183</v>
      </c>
      <c r="Q13" s="410"/>
      <c r="R13" s="410"/>
      <c r="S13" s="410"/>
      <c r="T13" s="410"/>
      <c r="U13" s="410"/>
      <c r="V13" s="410"/>
      <c r="W13" s="410"/>
      <c r="X13" s="410"/>
      <c r="Y13" s="410"/>
      <c r="Z13" s="410"/>
      <c r="AA13" s="410"/>
      <c r="AB13" s="410"/>
      <c r="AC13" s="410"/>
      <c r="AD13" s="452"/>
      <c r="AE13" s="452"/>
      <c r="AF13" s="452"/>
      <c r="AG13" s="452"/>
      <c r="AH13" s="452"/>
      <c r="AI13" s="452"/>
      <c r="AJ13" s="410"/>
      <c r="AK13" s="410"/>
      <c r="AL13" s="410"/>
      <c r="AM13" s="410"/>
      <c r="AN13" s="410"/>
      <c r="AO13" s="409"/>
      <c r="AP13" s="410"/>
      <c r="AQ13" s="410"/>
      <c r="AR13" s="409"/>
    </row>
    <row r="14" spans="1:48" s="37" customFormat="1" ht="24" customHeight="1" x14ac:dyDescent="0.2">
      <c r="A14" s="36">
        <v>1</v>
      </c>
      <c r="B14" s="36">
        <f>A14+1</f>
        <v>2</v>
      </c>
      <c r="C14" s="36">
        <f t="shared" ref="C14:AR14" si="0">B14+1</f>
        <v>3</v>
      </c>
      <c r="D14" s="36">
        <f t="shared" si="0"/>
        <v>4</v>
      </c>
      <c r="E14" s="36">
        <f t="shared" si="0"/>
        <v>5</v>
      </c>
      <c r="F14" s="36">
        <f t="shared" si="0"/>
        <v>6</v>
      </c>
      <c r="G14" s="36">
        <f t="shared" si="0"/>
        <v>7</v>
      </c>
      <c r="H14" s="36">
        <f t="shared" si="0"/>
        <v>8</v>
      </c>
      <c r="I14" s="36">
        <f t="shared" si="0"/>
        <v>9</v>
      </c>
      <c r="J14" s="36">
        <f t="shared" si="0"/>
        <v>10</v>
      </c>
      <c r="K14" s="36">
        <f t="shared" si="0"/>
        <v>11</v>
      </c>
      <c r="L14" s="36">
        <f t="shared" si="0"/>
        <v>12</v>
      </c>
      <c r="M14" s="36">
        <f t="shared" si="0"/>
        <v>13</v>
      </c>
      <c r="N14" s="36">
        <f t="shared" si="0"/>
        <v>14</v>
      </c>
      <c r="O14" s="36">
        <f t="shared" si="0"/>
        <v>15</v>
      </c>
      <c r="P14" s="36">
        <f t="shared" si="0"/>
        <v>16</v>
      </c>
      <c r="Q14" s="36">
        <f t="shared" si="0"/>
        <v>17</v>
      </c>
      <c r="R14" s="36">
        <f t="shared" si="0"/>
        <v>18</v>
      </c>
      <c r="S14" s="36">
        <f t="shared" si="0"/>
        <v>19</v>
      </c>
      <c r="T14" s="36">
        <f t="shared" si="0"/>
        <v>20</v>
      </c>
      <c r="U14" s="36">
        <f t="shared" si="0"/>
        <v>21</v>
      </c>
      <c r="V14" s="36">
        <f t="shared" si="0"/>
        <v>22</v>
      </c>
      <c r="W14" s="36">
        <f t="shared" si="0"/>
        <v>23</v>
      </c>
      <c r="X14" s="36">
        <f t="shared" si="0"/>
        <v>24</v>
      </c>
      <c r="Y14" s="36">
        <f t="shared" si="0"/>
        <v>25</v>
      </c>
      <c r="Z14" s="36">
        <f t="shared" si="0"/>
        <v>26</v>
      </c>
      <c r="AA14" s="36">
        <f t="shared" si="0"/>
        <v>27</v>
      </c>
      <c r="AB14" s="36">
        <f t="shared" si="0"/>
        <v>28</v>
      </c>
      <c r="AC14" s="36">
        <f t="shared" si="0"/>
        <v>29</v>
      </c>
      <c r="AD14" s="36">
        <f t="shared" si="0"/>
        <v>30</v>
      </c>
      <c r="AE14" s="36">
        <f t="shared" si="0"/>
        <v>31</v>
      </c>
      <c r="AF14" s="36">
        <f t="shared" si="0"/>
        <v>32</v>
      </c>
      <c r="AG14" s="36">
        <f t="shared" si="0"/>
        <v>33</v>
      </c>
      <c r="AH14" s="36">
        <f t="shared" si="0"/>
        <v>34</v>
      </c>
      <c r="AI14" s="36">
        <f t="shared" si="0"/>
        <v>35</v>
      </c>
      <c r="AJ14" s="36">
        <v>17</v>
      </c>
      <c r="AK14" s="36">
        <f t="shared" si="0"/>
        <v>18</v>
      </c>
      <c r="AL14" s="36">
        <f t="shared" si="0"/>
        <v>19</v>
      </c>
      <c r="AM14" s="36">
        <f t="shared" si="0"/>
        <v>20</v>
      </c>
      <c r="AN14" s="36">
        <f t="shared" si="0"/>
        <v>21</v>
      </c>
      <c r="AO14" s="36">
        <f t="shared" si="0"/>
        <v>22</v>
      </c>
      <c r="AP14" s="36">
        <f t="shared" si="0"/>
        <v>23</v>
      </c>
      <c r="AQ14" s="36">
        <f t="shared" si="0"/>
        <v>24</v>
      </c>
      <c r="AR14" s="36">
        <f t="shared" si="0"/>
        <v>25</v>
      </c>
    </row>
    <row r="15" spans="1:48" s="37" customFormat="1" ht="27" customHeight="1" x14ac:dyDescent="0.2">
      <c r="A15" s="36"/>
      <c r="B15" s="38" t="s">
        <v>14</v>
      </c>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row>
    <row r="16" spans="1:48" s="37" customFormat="1" ht="27" customHeight="1" x14ac:dyDescent="0.2">
      <c r="A16" s="38" t="s">
        <v>186</v>
      </c>
      <c r="B16" s="40" t="s">
        <v>187</v>
      </c>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row>
    <row r="17" spans="1:44" ht="46.5" customHeight="1" x14ac:dyDescent="0.2">
      <c r="A17" s="39" t="s">
        <v>39</v>
      </c>
      <c r="B17" s="44" t="s">
        <v>300</v>
      </c>
      <c r="C17" s="111"/>
      <c r="D17" s="111"/>
      <c r="E17" s="111"/>
      <c r="F17" s="111"/>
      <c r="G17" s="111"/>
      <c r="H17" s="111"/>
      <c r="I17" s="46"/>
      <c r="J17" s="46"/>
      <c r="K17" s="46"/>
      <c r="L17" s="46"/>
      <c r="M17" s="46"/>
      <c r="N17" s="46"/>
      <c r="O17" s="46"/>
      <c r="P17" s="46"/>
      <c r="Q17" s="46"/>
      <c r="R17" s="46"/>
      <c r="S17" s="46"/>
      <c r="T17" s="46"/>
      <c r="U17" s="46"/>
      <c r="V17" s="46"/>
      <c r="W17" s="46"/>
      <c r="X17" s="79"/>
      <c r="Y17" s="79"/>
      <c r="Z17" s="79"/>
      <c r="AA17" s="79"/>
      <c r="AB17" s="79"/>
      <c r="AC17" s="79"/>
      <c r="AD17" s="79"/>
      <c r="AE17" s="79"/>
      <c r="AF17" s="79"/>
      <c r="AG17" s="79"/>
      <c r="AH17" s="79"/>
      <c r="AI17" s="79"/>
      <c r="AJ17" s="79"/>
      <c r="AK17" s="79"/>
      <c r="AL17" s="79"/>
      <c r="AM17" s="79"/>
      <c r="AN17" s="79"/>
      <c r="AO17" s="79"/>
      <c r="AP17" s="79"/>
      <c r="AQ17" s="79"/>
      <c r="AR17" s="79"/>
    </row>
    <row r="18" spans="1:44" s="57" customFormat="1" ht="78.75" customHeight="1" x14ac:dyDescent="0.2">
      <c r="A18" s="48" t="s">
        <v>86</v>
      </c>
      <c r="B18" s="58" t="s">
        <v>302</v>
      </c>
      <c r="C18" s="55"/>
      <c r="D18" s="55"/>
      <c r="E18" s="55"/>
      <c r="F18" s="55"/>
      <c r="G18" s="55"/>
      <c r="H18" s="55"/>
      <c r="I18" s="56"/>
      <c r="J18" s="56"/>
      <c r="K18" s="56"/>
      <c r="L18" s="56"/>
      <c r="M18" s="56"/>
      <c r="N18" s="56"/>
      <c r="O18" s="56"/>
      <c r="P18" s="56"/>
      <c r="Q18" s="56"/>
      <c r="R18" s="56"/>
      <c r="S18" s="56"/>
      <c r="T18" s="56"/>
      <c r="U18" s="56"/>
      <c r="V18" s="56"/>
      <c r="W18" s="56"/>
      <c r="X18" s="83"/>
      <c r="Y18" s="83"/>
      <c r="Z18" s="83"/>
      <c r="AA18" s="83"/>
      <c r="AB18" s="83"/>
      <c r="AC18" s="83"/>
      <c r="AD18" s="83"/>
      <c r="AE18" s="83"/>
      <c r="AF18" s="83"/>
      <c r="AG18" s="83"/>
      <c r="AH18" s="83"/>
      <c r="AI18" s="83"/>
      <c r="AJ18" s="83"/>
      <c r="AK18" s="83"/>
      <c r="AL18" s="83"/>
      <c r="AM18" s="83"/>
      <c r="AN18" s="83"/>
      <c r="AO18" s="83"/>
      <c r="AP18" s="83"/>
      <c r="AQ18" s="83"/>
      <c r="AR18" s="83"/>
    </row>
    <row r="19" spans="1:44" ht="27" customHeight="1" x14ac:dyDescent="0.2">
      <c r="A19" s="53" t="s">
        <v>87</v>
      </c>
      <c r="B19" s="54" t="s">
        <v>88</v>
      </c>
      <c r="C19" s="111"/>
      <c r="D19" s="111"/>
      <c r="E19" s="111"/>
      <c r="F19" s="111"/>
      <c r="G19" s="111"/>
      <c r="H19" s="111"/>
      <c r="I19" s="46"/>
      <c r="J19" s="46"/>
      <c r="K19" s="46"/>
      <c r="L19" s="46"/>
      <c r="M19" s="46"/>
      <c r="N19" s="46"/>
      <c r="O19" s="46"/>
      <c r="P19" s="46"/>
      <c r="Q19" s="46"/>
      <c r="R19" s="46"/>
      <c r="S19" s="46"/>
      <c r="T19" s="46"/>
      <c r="U19" s="46"/>
      <c r="V19" s="46"/>
      <c r="W19" s="46"/>
      <c r="X19" s="79"/>
      <c r="Y19" s="79"/>
      <c r="Z19" s="79"/>
      <c r="AA19" s="79"/>
      <c r="AB19" s="79"/>
      <c r="AC19" s="79"/>
      <c r="AD19" s="79"/>
      <c r="AE19" s="79"/>
      <c r="AF19" s="79"/>
      <c r="AG19" s="79"/>
      <c r="AH19" s="79"/>
      <c r="AI19" s="79"/>
      <c r="AJ19" s="79"/>
      <c r="AK19" s="79"/>
      <c r="AL19" s="79"/>
      <c r="AM19" s="79"/>
      <c r="AN19" s="79"/>
      <c r="AO19" s="79"/>
      <c r="AP19" s="79"/>
      <c r="AQ19" s="79"/>
      <c r="AR19" s="79"/>
    </row>
    <row r="20" spans="1:44" ht="27" customHeight="1" x14ac:dyDescent="0.2">
      <c r="A20" s="53" t="s">
        <v>89</v>
      </c>
      <c r="B20" s="81" t="s">
        <v>90</v>
      </c>
      <c r="C20" s="111"/>
      <c r="D20" s="111"/>
      <c r="E20" s="111"/>
      <c r="F20" s="111"/>
      <c r="G20" s="111"/>
      <c r="H20" s="111"/>
      <c r="I20" s="46"/>
      <c r="J20" s="46"/>
      <c r="K20" s="46"/>
      <c r="L20" s="46"/>
      <c r="M20" s="46"/>
      <c r="N20" s="46"/>
      <c r="O20" s="46"/>
      <c r="P20" s="46"/>
      <c r="Q20" s="46"/>
      <c r="R20" s="46"/>
      <c r="S20" s="46"/>
      <c r="T20" s="46"/>
      <c r="U20" s="46"/>
      <c r="V20" s="46"/>
      <c r="W20" s="46"/>
      <c r="X20" s="79"/>
      <c r="Y20" s="79"/>
      <c r="Z20" s="79"/>
      <c r="AA20" s="79"/>
      <c r="AB20" s="79"/>
      <c r="AC20" s="79"/>
      <c r="AD20" s="79"/>
      <c r="AE20" s="79"/>
      <c r="AF20" s="79"/>
      <c r="AG20" s="79"/>
      <c r="AH20" s="79"/>
      <c r="AI20" s="79"/>
      <c r="AJ20" s="79"/>
      <c r="AK20" s="79"/>
      <c r="AL20" s="79"/>
      <c r="AM20" s="79"/>
      <c r="AN20" s="79"/>
      <c r="AO20" s="79"/>
      <c r="AP20" s="79"/>
      <c r="AQ20" s="79"/>
      <c r="AR20" s="79"/>
    </row>
    <row r="21" spans="1:44" s="52" customFormat="1" ht="40.5" customHeight="1" x14ac:dyDescent="0.2">
      <c r="A21" s="48" t="s">
        <v>91</v>
      </c>
      <c r="B21" s="58" t="s">
        <v>304</v>
      </c>
      <c r="C21" s="50"/>
      <c r="D21" s="50"/>
      <c r="E21" s="50"/>
      <c r="F21" s="50"/>
      <c r="G21" s="50"/>
      <c r="H21" s="50"/>
      <c r="I21" s="51"/>
      <c r="J21" s="51"/>
      <c r="K21" s="51"/>
      <c r="L21" s="51"/>
      <c r="M21" s="51"/>
      <c r="N21" s="51"/>
      <c r="O21" s="51"/>
      <c r="P21" s="51"/>
      <c r="Q21" s="51"/>
      <c r="R21" s="51"/>
      <c r="S21" s="51"/>
      <c r="T21" s="51"/>
      <c r="U21" s="51"/>
      <c r="V21" s="51"/>
      <c r="W21" s="51"/>
      <c r="X21" s="80"/>
      <c r="Y21" s="80"/>
      <c r="Z21" s="80"/>
      <c r="AA21" s="80"/>
      <c r="AB21" s="80"/>
      <c r="AC21" s="80"/>
      <c r="AD21" s="80"/>
      <c r="AE21" s="80"/>
      <c r="AF21" s="80"/>
      <c r="AG21" s="80"/>
      <c r="AH21" s="80"/>
      <c r="AI21" s="80"/>
      <c r="AJ21" s="80"/>
      <c r="AK21" s="80"/>
      <c r="AL21" s="80"/>
      <c r="AM21" s="80"/>
      <c r="AN21" s="80"/>
      <c r="AO21" s="80"/>
      <c r="AP21" s="80"/>
      <c r="AQ21" s="80"/>
      <c r="AR21" s="80"/>
    </row>
    <row r="22" spans="1:44" ht="27" customHeight="1" x14ac:dyDescent="0.2">
      <c r="A22" s="53" t="s">
        <v>87</v>
      </c>
      <c r="B22" s="54" t="s">
        <v>88</v>
      </c>
      <c r="C22" s="111"/>
      <c r="D22" s="111"/>
      <c r="E22" s="111"/>
      <c r="F22" s="111"/>
      <c r="G22" s="111"/>
      <c r="H22" s="111"/>
      <c r="I22" s="46"/>
      <c r="J22" s="46"/>
      <c r="K22" s="46"/>
      <c r="L22" s="46"/>
      <c r="M22" s="46"/>
      <c r="N22" s="46"/>
      <c r="O22" s="46"/>
      <c r="P22" s="46"/>
      <c r="Q22" s="46"/>
      <c r="R22" s="46"/>
      <c r="S22" s="46"/>
      <c r="T22" s="46"/>
      <c r="U22" s="46"/>
      <c r="V22" s="46"/>
      <c r="W22" s="46"/>
      <c r="X22" s="79"/>
      <c r="Y22" s="79"/>
      <c r="Z22" s="79"/>
      <c r="AA22" s="79"/>
      <c r="AB22" s="79"/>
      <c r="AC22" s="79"/>
      <c r="AD22" s="79"/>
      <c r="AE22" s="79"/>
      <c r="AF22" s="79"/>
      <c r="AG22" s="79"/>
      <c r="AH22" s="79"/>
      <c r="AI22" s="79"/>
      <c r="AJ22" s="79"/>
      <c r="AK22" s="79"/>
      <c r="AL22" s="79"/>
      <c r="AM22" s="79"/>
      <c r="AN22" s="79"/>
      <c r="AO22" s="79"/>
      <c r="AP22" s="79"/>
      <c r="AQ22" s="79"/>
      <c r="AR22" s="79"/>
    </row>
    <row r="23" spans="1:44" ht="27" customHeight="1" x14ac:dyDescent="0.2">
      <c r="A23" s="53" t="s">
        <v>89</v>
      </c>
      <c r="B23" s="81" t="s">
        <v>90</v>
      </c>
      <c r="C23" s="111"/>
      <c r="D23" s="111"/>
      <c r="E23" s="111"/>
      <c r="F23" s="111"/>
      <c r="G23" s="111"/>
      <c r="H23" s="111"/>
      <c r="I23" s="46"/>
      <c r="J23" s="46"/>
      <c r="K23" s="46"/>
      <c r="L23" s="46"/>
      <c r="M23" s="46"/>
      <c r="N23" s="46"/>
      <c r="O23" s="46"/>
      <c r="P23" s="46"/>
      <c r="Q23" s="46"/>
      <c r="R23" s="46"/>
      <c r="S23" s="46"/>
      <c r="T23" s="46"/>
      <c r="U23" s="46"/>
      <c r="V23" s="46"/>
      <c r="W23" s="46"/>
      <c r="X23" s="79"/>
      <c r="Y23" s="79"/>
      <c r="Z23" s="79"/>
      <c r="AA23" s="79"/>
      <c r="AB23" s="79"/>
      <c r="AC23" s="79"/>
      <c r="AD23" s="79"/>
      <c r="AE23" s="79"/>
      <c r="AF23" s="79"/>
      <c r="AG23" s="79"/>
      <c r="AH23" s="79"/>
      <c r="AI23" s="79"/>
      <c r="AJ23" s="79"/>
      <c r="AK23" s="79"/>
      <c r="AL23" s="79"/>
      <c r="AM23" s="79"/>
      <c r="AN23" s="79"/>
      <c r="AO23" s="79"/>
      <c r="AP23" s="79"/>
      <c r="AQ23" s="79"/>
      <c r="AR23" s="79"/>
    </row>
    <row r="24" spans="1:44" s="43" customFormat="1" ht="40.5" customHeight="1" x14ac:dyDescent="0.2">
      <c r="A24" s="39" t="s">
        <v>41</v>
      </c>
      <c r="B24" s="44" t="s">
        <v>305</v>
      </c>
      <c r="C24" s="41"/>
      <c r="D24" s="41"/>
      <c r="E24" s="41"/>
      <c r="F24" s="41"/>
      <c r="G24" s="41"/>
      <c r="H24" s="41"/>
      <c r="I24" s="42"/>
      <c r="J24" s="42"/>
      <c r="K24" s="42"/>
      <c r="L24" s="42"/>
      <c r="M24" s="42"/>
      <c r="N24" s="42"/>
      <c r="O24" s="42"/>
      <c r="P24" s="42"/>
      <c r="Q24" s="42"/>
      <c r="R24" s="42"/>
      <c r="S24" s="42"/>
      <c r="T24" s="42"/>
      <c r="U24" s="42"/>
      <c r="V24" s="42"/>
      <c r="W24" s="42"/>
      <c r="X24" s="82"/>
      <c r="Y24" s="82"/>
      <c r="Z24" s="82"/>
      <c r="AA24" s="82"/>
      <c r="AB24" s="82"/>
      <c r="AC24" s="82"/>
      <c r="AD24" s="82"/>
      <c r="AE24" s="82"/>
      <c r="AF24" s="82"/>
      <c r="AG24" s="82"/>
      <c r="AH24" s="82"/>
      <c r="AI24" s="82"/>
      <c r="AJ24" s="82"/>
      <c r="AK24" s="82"/>
      <c r="AL24" s="82"/>
      <c r="AM24" s="82"/>
      <c r="AN24" s="82"/>
      <c r="AO24" s="82"/>
      <c r="AP24" s="82"/>
      <c r="AQ24" s="82"/>
      <c r="AR24" s="82"/>
    </row>
    <row r="25" spans="1:44" s="57" customFormat="1" ht="78" customHeight="1" x14ac:dyDescent="0.2">
      <c r="A25" s="48" t="s">
        <v>86</v>
      </c>
      <c r="B25" s="58" t="s">
        <v>302</v>
      </c>
      <c r="C25" s="55"/>
      <c r="D25" s="55"/>
      <c r="E25" s="55"/>
      <c r="F25" s="55"/>
      <c r="G25" s="55"/>
      <c r="H25" s="55"/>
      <c r="I25" s="56"/>
      <c r="J25" s="56"/>
      <c r="K25" s="56"/>
      <c r="L25" s="56"/>
      <c r="M25" s="56"/>
      <c r="N25" s="56"/>
      <c r="O25" s="56"/>
      <c r="P25" s="56"/>
      <c r="Q25" s="56"/>
      <c r="R25" s="56"/>
      <c r="S25" s="56"/>
      <c r="T25" s="56"/>
      <c r="U25" s="56"/>
      <c r="V25" s="56"/>
      <c r="W25" s="56"/>
      <c r="X25" s="83"/>
      <c r="Y25" s="83"/>
      <c r="Z25" s="83"/>
      <c r="AA25" s="83"/>
      <c r="AB25" s="83"/>
      <c r="AC25" s="83"/>
      <c r="AD25" s="83"/>
      <c r="AE25" s="83"/>
      <c r="AF25" s="83"/>
      <c r="AG25" s="83"/>
      <c r="AH25" s="83"/>
      <c r="AI25" s="83"/>
      <c r="AJ25" s="83"/>
      <c r="AK25" s="83"/>
      <c r="AL25" s="83"/>
      <c r="AM25" s="83"/>
      <c r="AN25" s="83"/>
      <c r="AO25" s="83"/>
      <c r="AP25" s="83"/>
      <c r="AQ25" s="83"/>
      <c r="AR25" s="83"/>
    </row>
    <row r="26" spans="1:44" ht="27" customHeight="1" x14ac:dyDescent="0.2">
      <c r="A26" s="53" t="s">
        <v>87</v>
      </c>
      <c r="B26" s="54" t="s">
        <v>88</v>
      </c>
      <c r="C26" s="111"/>
      <c r="D26" s="111"/>
      <c r="E26" s="111"/>
      <c r="F26" s="111"/>
      <c r="G26" s="111"/>
      <c r="H26" s="111"/>
      <c r="I26" s="46"/>
      <c r="J26" s="46"/>
      <c r="K26" s="46"/>
      <c r="L26" s="46"/>
      <c r="M26" s="46"/>
      <c r="N26" s="46"/>
      <c r="O26" s="46"/>
      <c r="P26" s="46"/>
      <c r="Q26" s="46"/>
      <c r="R26" s="46"/>
      <c r="S26" s="46"/>
      <c r="T26" s="46"/>
      <c r="U26" s="46"/>
      <c r="V26" s="46"/>
      <c r="W26" s="46"/>
      <c r="X26" s="79"/>
      <c r="Y26" s="79"/>
      <c r="Z26" s="79"/>
      <c r="AA26" s="79"/>
      <c r="AB26" s="79"/>
      <c r="AC26" s="79"/>
      <c r="AD26" s="79"/>
      <c r="AE26" s="79"/>
      <c r="AF26" s="79"/>
      <c r="AG26" s="79"/>
      <c r="AH26" s="79"/>
      <c r="AI26" s="79"/>
      <c r="AJ26" s="79"/>
      <c r="AK26" s="79"/>
      <c r="AL26" s="79"/>
      <c r="AM26" s="79"/>
      <c r="AN26" s="79"/>
      <c r="AO26" s="79"/>
      <c r="AP26" s="79"/>
      <c r="AQ26" s="79"/>
      <c r="AR26" s="79"/>
    </row>
    <row r="27" spans="1:44" ht="27" customHeight="1" x14ac:dyDescent="0.2">
      <c r="A27" s="53" t="s">
        <v>89</v>
      </c>
      <c r="B27" s="81" t="s">
        <v>90</v>
      </c>
      <c r="C27" s="111"/>
      <c r="D27" s="111"/>
      <c r="E27" s="111"/>
      <c r="F27" s="111"/>
      <c r="G27" s="111"/>
      <c r="H27" s="111"/>
      <c r="I27" s="46"/>
      <c r="J27" s="46"/>
      <c r="K27" s="46"/>
      <c r="L27" s="46"/>
      <c r="M27" s="46"/>
      <c r="N27" s="46"/>
      <c r="O27" s="46"/>
      <c r="P27" s="46"/>
      <c r="Q27" s="46"/>
      <c r="R27" s="46"/>
      <c r="S27" s="46"/>
      <c r="T27" s="46"/>
      <c r="U27" s="46"/>
      <c r="V27" s="46"/>
      <c r="W27" s="46"/>
      <c r="X27" s="79"/>
      <c r="Y27" s="79"/>
      <c r="Z27" s="79"/>
      <c r="AA27" s="79"/>
      <c r="AB27" s="79"/>
      <c r="AC27" s="79"/>
      <c r="AD27" s="79"/>
      <c r="AE27" s="79"/>
      <c r="AF27" s="79"/>
      <c r="AG27" s="79"/>
      <c r="AH27" s="79"/>
      <c r="AI27" s="79"/>
      <c r="AJ27" s="79"/>
      <c r="AK27" s="79"/>
      <c r="AL27" s="79"/>
      <c r="AM27" s="79"/>
      <c r="AN27" s="79"/>
      <c r="AO27" s="79"/>
      <c r="AP27" s="79"/>
      <c r="AQ27" s="79"/>
      <c r="AR27" s="79"/>
    </row>
    <row r="28" spans="1:44" s="52" customFormat="1" ht="40.5" customHeight="1" x14ac:dyDescent="0.2">
      <c r="A28" s="48" t="s">
        <v>91</v>
      </c>
      <c r="B28" s="58" t="s">
        <v>304</v>
      </c>
      <c r="C28" s="50"/>
      <c r="D28" s="50"/>
      <c r="E28" s="50"/>
      <c r="F28" s="50"/>
      <c r="G28" s="50"/>
      <c r="H28" s="50"/>
      <c r="I28" s="51"/>
      <c r="J28" s="51"/>
      <c r="K28" s="51"/>
      <c r="L28" s="51"/>
      <c r="M28" s="51"/>
      <c r="N28" s="51"/>
      <c r="O28" s="51"/>
      <c r="P28" s="51"/>
      <c r="Q28" s="51"/>
      <c r="R28" s="51"/>
      <c r="S28" s="51"/>
      <c r="T28" s="51"/>
      <c r="U28" s="51"/>
      <c r="V28" s="51"/>
      <c r="W28" s="51"/>
      <c r="X28" s="80"/>
      <c r="Y28" s="80"/>
      <c r="Z28" s="80"/>
      <c r="AA28" s="80"/>
      <c r="AB28" s="80"/>
      <c r="AC28" s="80"/>
      <c r="AD28" s="80"/>
      <c r="AE28" s="80"/>
      <c r="AF28" s="80"/>
      <c r="AG28" s="80"/>
      <c r="AH28" s="80"/>
      <c r="AI28" s="80"/>
      <c r="AJ28" s="80"/>
      <c r="AK28" s="80"/>
      <c r="AL28" s="80"/>
      <c r="AM28" s="80"/>
      <c r="AN28" s="80"/>
      <c r="AO28" s="80"/>
      <c r="AP28" s="80"/>
      <c r="AQ28" s="80"/>
      <c r="AR28" s="80"/>
    </row>
    <row r="29" spans="1:44" ht="27" customHeight="1" x14ac:dyDescent="0.2">
      <c r="A29" s="53" t="s">
        <v>87</v>
      </c>
      <c r="B29" s="54" t="s">
        <v>88</v>
      </c>
      <c r="C29" s="111"/>
      <c r="D29" s="111"/>
      <c r="E29" s="111"/>
      <c r="F29" s="111"/>
      <c r="G29" s="111"/>
      <c r="H29" s="111"/>
      <c r="I29" s="46"/>
      <c r="J29" s="46"/>
      <c r="K29" s="46"/>
      <c r="L29" s="46"/>
      <c r="M29" s="46"/>
      <c r="N29" s="46"/>
      <c r="O29" s="46"/>
      <c r="P29" s="46"/>
      <c r="Q29" s="46"/>
      <c r="R29" s="46"/>
      <c r="S29" s="46"/>
      <c r="T29" s="46"/>
      <c r="U29" s="46"/>
      <c r="V29" s="46"/>
      <c r="W29" s="46"/>
      <c r="X29" s="79"/>
      <c r="Y29" s="79"/>
      <c r="Z29" s="79"/>
      <c r="AA29" s="79"/>
      <c r="AB29" s="79"/>
      <c r="AC29" s="79"/>
      <c r="AD29" s="79"/>
      <c r="AE29" s="79"/>
      <c r="AF29" s="79"/>
      <c r="AG29" s="79"/>
      <c r="AH29" s="79"/>
      <c r="AI29" s="79"/>
      <c r="AJ29" s="79"/>
      <c r="AK29" s="79"/>
      <c r="AL29" s="79"/>
      <c r="AM29" s="79"/>
      <c r="AN29" s="79"/>
      <c r="AO29" s="79"/>
      <c r="AP29" s="79"/>
      <c r="AQ29" s="79"/>
      <c r="AR29" s="79"/>
    </row>
    <row r="30" spans="1:44" ht="27" customHeight="1" x14ac:dyDescent="0.2">
      <c r="A30" s="53" t="s">
        <v>89</v>
      </c>
      <c r="B30" s="81" t="s">
        <v>90</v>
      </c>
      <c r="C30" s="111"/>
      <c r="D30" s="111"/>
      <c r="E30" s="111"/>
      <c r="F30" s="111"/>
      <c r="G30" s="111"/>
      <c r="H30" s="111"/>
      <c r="I30" s="46"/>
      <c r="J30" s="46"/>
      <c r="K30" s="46"/>
      <c r="L30" s="46"/>
      <c r="M30" s="46"/>
      <c r="N30" s="46"/>
      <c r="O30" s="46"/>
      <c r="P30" s="46"/>
      <c r="Q30" s="46"/>
      <c r="R30" s="46"/>
      <c r="S30" s="46"/>
      <c r="T30" s="46"/>
      <c r="U30" s="46"/>
      <c r="V30" s="46"/>
      <c r="W30" s="46"/>
      <c r="X30" s="79"/>
      <c r="Y30" s="79"/>
      <c r="Z30" s="79"/>
      <c r="AA30" s="79"/>
      <c r="AB30" s="79"/>
      <c r="AC30" s="79"/>
      <c r="AD30" s="79"/>
      <c r="AE30" s="79"/>
      <c r="AF30" s="79"/>
      <c r="AG30" s="79"/>
      <c r="AH30" s="79"/>
      <c r="AI30" s="79"/>
      <c r="AJ30" s="79"/>
      <c r="AK30" s="79"/>
      <c r="AL30" s="79"/>
      <c r="AM30" s="79"/>
      <c r="AN30" s="79"/>
      <c r="AO30" s="79"/>
      <c r="AP30" s="79"/>
      <c r="AQ30" s="79"/>
      <c r="AR30" s="79"/>
    </row>
    <row r="31" spans="1:44" s="37" customFormat="1" ht="27" customHeight="1" x14ac:dyDescent="0.2">
      <c r="A31" s="39" t="s">
        <v>102</v>
      </c>
      <c r="B31" s="40" t="s">
        <v>187</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row>
    <row r="32" spans="1:44" s="37" customFormat="1" ht="27" customHeight="1" x14ac:dyDescent="0.2">
      <c r="A32" s="53"/>
      <c r="B32" s="54" t="s">
        <v>103</v>
      </c>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row>
    <row r="33" spans="1:44" s="37" customFormat="1" ht="10.25" customHeight="1" x14ac:dyDescent="0.2">
      <c r="A33" s="36"/>
      <c r="B33" s="129"/>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row>
    <row r="34" spans="1:44" s="86" customFormat="1" ht="26.25" customHeight="1" x14ac:dyDescent="0.2">
      <c r="A34" s="85"/>
      <c r="B34" s="446" t="s">
        <v>124</v>
      </c>
      <c r="C34" s="446"/>
      <c r="D34" s="446"/>
      <c r="E34" s="446"/>
      <c r="F34" s="446"/>
      <c r="G34" s="446"/>
      <c r="H34" s="446"/>
      <c r="I34" s="446"/>
      <c r="J34" s="446"/>
      <c r="K34" s="446"/>
      <c r="L34" s="446"/>
      <c r="M34" s="446"/>
      <c r="N34" s="446"/>
      <c r="O34" s="446"/>
      <c r="P34" s="446"/>
      <c r="Q34" s="446"/>
      <c r="R34" s="446"/>
      <c r="S34" s="446"/>
      <c r="T34" s="446"/>
      <c r="U34" s="446"/>
      <c r="V34" s="446"/>
      <c r="W34" s="446"/>
      <c r="X34" s="446"/>
      <c r="Y34" s="446"/>
      <c r="Z34" s="446"/>
      <c r="AA34" s="446"/>
      <c r="AB34" s="446"/>
      <c r="AC34" s="446"/>
      <c r="AD34" s="446"/>
      <c r="AE34" s="446"/>
      <c r="AF34" s="446"/>
      <c r="AG34" s="446"/>
      <c r="AH34" s="446"/>
      <c r="AI34" s="446"/>
      <c r="AJ34" s="446"/>
      <c r="AK34" s="446"/>
      <c r="AL34" s="446"/>
      <c r="AM34" s="446"/>
      <c r="AN34" s="446"/>
      <c r="AO34" s="446"/>
      <c r="AP34" s="446"/>
      <c r="AQ34" s="446"/>
      <c r="AR34" s="446"/>
    </row>
    <row r="35" spans="1:44" s="86" customFormat="1" ht="72" customHeight="1" x14ac:dyDescent="0.2">
      <c r="A35" s="85"/>
      <c r="B35" s="447" t="s">
        <v>203</v>
      </c>
      <c r="C35" s="447"/>
      <c r="D35" s="447"/>
      <c r="E35" s="447"/>
      <c r="F35" s="447"/>
      <c r="G35" s="447"/>
      <c r="H35" s="447"/>
      <c r="I35" s="447"/>
      <c r="J35" s="447"/>
      <c r="K35" s="447"/>
      <c r="L35" s="447"/>
      <c r="M35" s="447"/>
      <c r="N35" s="447"/>
      <c r="O35" s="447"/>
      <c r="P35" s="447"/>
      <c r="Q35" s="447"/>
      <c r="R35" s="447"/>
      <c r="S35" s="447"/>
      <c r="T35" s="447"/>
      <c r="U35" s="447"/>
      <c r="V35" s="447"/>
      <c r="W35" s="447"/>
      <c r="X35" s="447"/>
      <c r="Y35" s="447"/>
      <c r="Z35" s="447"/>
      <c r="AA35" s="447"/>
      <c r="AB35" s="447"/>
      <c r="AC35" s="447"/>
      <c r="AD35" s="447"/>
      <c r="AE35" s="447"/>
      <c r="AF35" s="447"/>
      <c r="AG35" s="447"/>
      <c r="AH35" s="447"/>
      <c r="AI35" s="447"/>
      <c r="AJ35" s="447"/>
      <c r="AK35" s="447"/>
      <c r="AL35" s="447"/>
      <c r="AM35" s="447"/>
      <c r="AN35" s="447"/>
      <c r="AO35" s="447"/>
      <c r="AP35" s="447"/>
      <c r="AQ35" s="447"/>
      <c r="AR35" s="447"/>
    </row>
    <row r="36" spans="1:44" s="86" customFormat="1" ht="21.75" customHeight="1" x14ac:dyDescent="0.2">
      <c r="A36" s="130"/>
      <c r="B36" s="448" t="s">
        <v>204</v>
      </c>
      <c r="C36" s="448"/>
      <c r="D36" s="448"/>
      <c r="E36" s="448"/>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8"/>
      <c r="AM36" s="448"/>
      <c r="AN36" s="448"/>
      <c r="AO36" s="448"/>
      <c r="AP36" s="448"/>
      <c r="AQ36" s="448"/>
      <c r="AR36" s="448"/>
    </row>
    <row r="37" spans="1:44" s="86" customFormat="1" ht="62.5" customHeight="1" x14ac:dyDescent="0.2">
      <c r="A37" s="130"/>
      <c r="B37" s="449" t="s">
        <v>205</v>
      </c>
      <c r="C37" s="449"/>
      <c r="D37" s="449"/>
      <c r="E37" s="449"/>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449"/>
      <c r="AM37" s="449"/>
      <c r="AN37" s="449"/>
      <c r="AO37" s="449"/>
      <c r="AP37" s="449"/>
      <c r="AQ37" s="449"/>
      <c r="AR37" s="449"/>
    </row>
    <row r="38" spans="1:44" ht="20" x14ac:dyDescent="0.2">
      <c r="A38" s="47"/>
      <c r="B38" s="134" t="s">
        <v>206</v>
      </c>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row>
    <row r="39" spans="1:44" x14ac:dyDescent="0.2">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row>
    <row r="40" spans="1:44" x14ac:dyDescent="0.2">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row>
    <row r="41" spans="1:44" x14ac:dyDescent="0.2">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row>
    <row r="42" spans="1:44" x14ac:dyDescent="0.2">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row>
    <row r="43" spans="1:44" x14ac:dyDescent="0.2">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row>
    <row r="44" spans="1:44" x14ac:dyDescent="0.2">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row>
    <row r="45" spans="1:44" x14ac:dyDescent="0.2">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row>
    <row r="46" spans="1:44" x14ac:dyDescent="0.2">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row>
    <row r="47" spans="1:44" x14ac:dyDescent="0.2">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row>
    <row r="48" spans="1:44" x14ac:dyDescent="0.2">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row>
    <row r="49" spans="1:44" x14ac:dyDescent="0.2">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row>
    <row r="50" spans="1:44" x14ac:dyDescent="0.2">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row>
    <row r="51" spans="1:44" x14ac:dyDescent="0.2">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row>
    <row r="52" spans="1:44" x14ac:dyDescent="0.2">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row>
    <row r="53" spans="1:44" x14ac:dyDescent="0.2">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row>
    <row r="54" spans="1:44"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row>
    <row r="55" spans="1:44"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row>
    <row r="56" spans="1:44" x14ac:dyDescent="0.2">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row>
    <row r="57" spans="1:44"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row>
    <row r="58" spans="1:44" x14ac:dyDescent="0.2">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row>
    <row r="59" spans="1:44"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row>
    <row r="60" spans="1:44"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row>
    <row r="61" spans="1:44" x14ac:dyDescent="0.2">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row>
    <row r="62" spans="1:44" x14ac:dyDescent="0.2">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row>
    <row r="63" spans="1:44" x14ac:dyDescent="0.2">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row>
    <row r="64" spans="1:44" x14ac:dyDescent="0.2">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row>
    <row r="65" spans="1:44" x14ac:dyDescent="0.2">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row>
    <row r="66" spans="1:44" x14ac:dyDescent="0.2">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row>
    <row r="67" spans="1:44" x14ac:dyDescent="0.2">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row>
    <row r="68" spans="1:44" x14ac:dyDescent="0.2">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row>
    <row r="69" spans="1:44" x14ac:dyDescent="0.2">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row>
    <row r="70" spans="1:44" x14ac:dyDescent="0.2">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row>
    <row r="71" spans="1:44" x14ac:dyDescent="0.2">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row>
    <row r="72" spans="1:44" x14ac:dyDescent="0.2">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row>
    <row r="73" spans="1:44" x14ac:dyDescent="0.2">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row>
    <row r="74" spans="1:44" x14ac:dyDescent="0.2">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row>
    <row r="75" spans="1:44" x14ac:dyDescent="0.2">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row>
    <row r="76" spans="1:44" x14ac:dyDescent="0.2">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row>
    <row r="77" spans="1:44" x14ac:dyDescent="0.2">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row>
    <row r="78" spans="1:44" x14ac:dyDescent="0.2">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row>
    <row r="79" spans="1:44" x14ac:dyDescent="0.2">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row>
    <row r="80" spans="1:44" x14ac:dyDescent="0.2">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row>
    <row r="81" spans="1:44" x14ac:dyDescent="0.2">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row>
    <row r="82" spans="1:44" x14ac:dyDescent="0.2">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row>
    <row r="83" spans="1:44" x14ac:dyDescent="0.2">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row>
    <row r="84" spans="1:44" x14ac:dyDescent="0.2">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row>
    <row r="85" spans="1:44" x14ac:dyDescent="0.2">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row>
    <row r="86" spans="1:44" x14ac:dyDescent="0.2">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row>
    <row r="87" spans="1:44" x14ac:dyDescent="0.2">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row>
    <row r="88" spans="1:44" x14ac:dyDescent="0.2">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row>
    <row r="89" spans="1:44" x14ac:dyDescent="0.2">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row>
    <row r="90" spans="1:44" x14ac:dyDescent="0.2">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row>
    <row r="91" spans="1:44" x14ac:dyDescent="0.2">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row>
    <row r="92" spans="1:44" x14ac:dyDescent="0.2">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row>
    <row r="93" spans="1:44" x14ac:dyDescent="0.2">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row>
    <row r="94" spans="1:44" x14ac:dyDescent="0.2">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row>
    <row r="95" spans="1:44" x14ac:dyDescent="0.2">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row>
    <row r="96" spans="1:44" x14ac:dyDescent="0.2">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row>
    <row r="97" spans="1:44" x14ac:dyDescent="0.2">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row>
    <row r="98" spans="1:44" x14ac:dyDescent="0.2">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row>
    <row r="99" spans="1:44" x14ac:dyDescent="0.2">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row>
    <row r="100" spans="1:44" x14ac:dyDescent="0.2">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row>
    <row r="101" spans="1:44" x14ac:dyDescent="0.2">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row>
    <row r="102" spans="1:44" x14ac:dyDescent="0.2">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row>
    <row r="103" spans="1:44" x14ac:dyDescent="0.2">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row>
    <row r="104" spans="1:44" x14ac:dyDescent="0.2">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row>
    <row r="105" spans="1:44" x14ac:dyDescent="0.2">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row>
    <row r="106" spans="1:44" x14ac:dyDescent="0.2">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row>
    <row r="107" spans="1:44" x14ac:dyDescent="0.2">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row>
    <row r="108" spans="1:44" x14ac:dyDescent="0.2">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row>
    <row r="109" spans="1:44" x14ac:dyDescent="0.2">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row>
    <row r="110" spans="1:44" x14ac:dyDescent="0.2">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row>
    <row r="111" spans="1:44" x14ac:dyDescent="0.2">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row>
    <row r="112" spans="1:44" x14ac:dyDescent="0.2">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row>
    <row r="113" spans="1:44" x14ac:dyDescent="0.2">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row>
    <row r="114" spans="1:44" x14ac:dyDescent="0.2">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row>
    <row r="115" spans="1:44" x14ac:dyDescent="0.2">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row>
    <row r="116" spans="1:44" x14ac:dyDescent="0.2">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row>
    <row r="117" spans="1:44" x14ac:dyDescent="0.2">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row>
    <row r="118" spans="1:44" x14ac:dyDescent="0.2">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row>
    <row r="119" spans="1:44" x14ac:dyDescent="0.2">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row>
    <row r="120" spans="1:44" x14ac:dyDescent="0.2">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row>
    <row r="121" spans="1:44" x14ac:dyDescent="0.2">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row>
    <row r="122" spans="1:44" x14ac:dyDescent="0.2">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row>
    <row r="123" spans="1:44" x14ac:dyDescent="0.2">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row>
    <row r="124" spans="1:44" x14ac:dyDescent="0.2">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row>
    <row r="125" spans="1:44" x14ac:dyDescent="0.2">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row>
    <row r="126" spans="1:44" x14ac:dyDescent="0.2">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row>
    <row r="127" spans="1:44" x14ac:dyDescent="0.2">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row>
    <row r="128" spans="1:44" x14ac:dyDescent="0.2">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row>
    <row r="129" spans="1:44" x14ac:dyDescent="0.2">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row>
    <row r="130" spans="1:44" x14ac:dyDescent="0.2">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row>
    <row r="131" spans="1:44" x14ac:dyDescent="0.2">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row>
    <row r="132" spans="1:44" x14ac:dyDescent="0.2">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row>
    <row r="133" spans="1:44" x14ac:dyDescent="0.2">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row>
    <row r="134" spans="1:44" x14ac:dyDescent="0.2">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row>
    <row r="135" spans="1:44" x14ac:dyDescent="0.2">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row>
    <row r="136" spans="1:44" x14ac:dyDescent="0.2">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row>
    <row r="137" spans="1:44" x14ac:dyDescent="0.2">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row>
    <row r="138" spans="1:44" x14ac:dyDescent="0.2">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row>
    <row r="139" spans="1:44" x14ac:dyDescent="0.2">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row>
    <row r="140" spans="1:44" x14ac:dyDescent="0.2">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row>
    <row r="141" spans="1:44" x14ac:dyDescent="0.2">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row>
    <row r="142" spans="1:44" x14ac:dyDescent="0.2">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row>
    <row r="143" spans="1:44" x14ac:dyDescent="0.2">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row>
    <row r="144" spans="1:44" x14ac:dyDescent="0.2">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row>
    <row r="145" spans="1:44" x14ac:dyDescent="0.2">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row>
    <row r="146" spans="1:44" x14ac:dyDescent="0.2">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row>
    <row r="147" spans="1:44" x14ac:dyDescent="0.2">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row>
    <row r="148" spans="1:44" x14ac:dyDescent="0.2">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row>
    <row r="149" spans="1:44" x14ac:dyDescent="0.2">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row>
    <row r="150" spans="1:44" x14ac:dyDescent="0.2">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row>
    <row r="151" spans="1:44" x14ac:dyDescent="0.2">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row>
    <row r="152" spans="1:44" x14ac:dyDescent="0.2">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row>
    <row r="153" spans="1:44" x14ac:dyDescent="0.2">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row>
    <row r="154" spans="1:44" x14ac:dyDescent="0.2">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7"/>
    </row>
    <row r="155" spans="1:44" x14ac:dyDescent="0.2">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row>
    <row r="156" spans="1:44" x14ac:dyDescent="0.2">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row>
    <row r="157" spans="1:44" x14ac:dyDescent="0.2">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row>
    <row r="158" spans="1:44" x14ac:dyDescent="0.2">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7"/>
    </row>
    <row r="159" spans="1:44" x14ac:dyDescent="0.2">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row>
    <row r="160" spans="1:44" x14ac:dyDescent="0.2">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7"/>
    </row>
    <row r="161" spans="1:44" x14ac:dyDescent="0.2">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row>
    <row r="162" spans="1:44" x14ac:dyDescent="0.2">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row>
    <row r="163" spans="1:44" x14ac:dyDescent="0.2">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row>
    <row r="164" spans="1:44" x14ac:dyDescent="0.2">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c r="AK164" s="47"/>
      <c r="AL164" s="47"/>
      <c r="AM164" s="47"/>
      <c r="AN164" s="47"/>
      <c r="AO164" s="47"/>
      <c r="AP164" s="47"/>
      <c r="AQ164" s="47"/>
      <c r="AR164" s="47"/>
    </row>
    <row r="165" spans="1:44" x14ac:dyDescent="0.2">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row>
    <row r="166" spans="1:44" x14ac:dyDescent="0.2">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row>
    <row r="167" spans="1:44" x14ac:dyDescent="0.2">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row>
    <row r="168" spans="1:44" x14ac:dyDescent="0.2">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c r="AP168" s="47"/>
      <c r="AQ168" s="47"/>
      <c r="AR168" s="47"/>
    </row>
    <row r="169" spans="1:44" x14ac:dyDescent="0.2">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c r="AQ169" s="47"/>
      <c r="AR169" s="47"/>
    </row>
    <row r="170" spans="1:44" x14ac:dyDescent="0.2">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c r="AR170" s="47"/>
    </row>
    <row r="171" spans="1:44" x14ac:dyDescent="0.2">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row>
    <row r="172" spans="1:44" x14ac:dyDescent="0.2">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row>
    <row r="173" spans="1:44" x14ac:dyDescent="0.2">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row>
    <row r="174" spans="1:44" x14ac:dyDescent="0.2">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c r="AN174" s="47"/>
      <c r="AO174" s="47"/>
      <c r="AP174" s="47"/>
      <c r="AQ174" s="47"/>
      <c r="AR174" s="47"/>
    </row>
    <row r="175" spans="1:44" x14ac:dyDescent="0.2">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c r="AQ175" s="47"/>
      <c r="AR175" s="47"/>
    </row>
    <row r="176" spans="1:44" x14ac:dyDescent="0.2">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row>
    <row r="177" spans="1:44" x14ac:dyDescent="0.2">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c r="AQ177" s="47"/>
      <c r="AR177" s="47"/>
    </row>
    <row r="178" spans="1:44" x14ac:dyDescent="0.2">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c r="AQ178" s="47"/>
      <c r="AR178" s="47"/>
    </row>
    <row r="179" spans="1:44" x14ac:dyDescent="0.2">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c r="AQ179" s="47"/>
      <c r="AR179" s="47"/>
    </row>
    <row r="180" spans="1:44" x14ac:dyDescent="0.2">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c r="AL180" s="47"/>
      <c r="AM180" s="47"/>
      <c r="AN180" s="47"/>
      <c r="AO180" s="47"/>
      <c r="AP180" s="47"/>
      <c r="AQ180" s="47"/>
      <c r="AR180" s="47"/>
    </row>
    <row r="181" spans="1:44" x14ac:dyDescent="0.2">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row>
    <row r="182" spans="1:44" x14ac:dyDescent="0.2">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row>
    <row r="183" spans="1:44" x14ac:dyDescent="0.2">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47"/>
      <c r="AP183" s="47"/>
      <c r="AQ183" s="47"/>
      <c r="AR183" s="47"/>
    </row>
    <row r="184" spans="1:44" x14ac:dyDescent="0.2">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c r="AJ184" s="47"/>
      <c r="AK184" s="47"/>
      <c r="AL184" s="47"/>
      <c r="AM184" s="47"/>
      <c r="AN184" s="47"/>
      <c r="AO184" s="47"/>
      <c r="AP184" s="47"/>
      <c r="AQ184" s="47"/>
      <c r="AR184" s="47"/>
    </row>
    <row r="185" spans="1:44" x14ac:dyDescent="0.2">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7"/>
      <c r="AP185" s="47"/>
      <c r="AQ185" s="47"/>
      <c r="AR185" s="47"/>
    </row>
    <row r="186" spans="1:44" x14ac:dyDescent="0.2">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row>
    <row r="187" spans="1:44" x14ac:dyDescent="0.2">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c r="AJ187" s="47"/>
      <c r="AK187" s="47"/>
      <c r="AL187" s="47"/>
      <c r="AM187" s="47"/>
      <c r="AN187" s="47"/>
      <c r="AO187" s="47"/>
      <c r="AP187" s="47"/>
      <c r="AQ187" s="47"/>
      <c r="AR187" s="47"/>
    </row>
    <row r="188" spans="1:44" x14ac:dyDescent="0.2">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7"/>
      <c r="AJ188" s="47"/>
      <c r="AK188" s="47"/>
      <c r="AL188" s="47"/>
      <c r="AM188" s="47"/>
      <c r="AN188" s="47"/>
      <c r="AO188" s="47"/>
      <c r="AP188" s="47"/>
      <c r="AQ188" s="47"/>
      <c r="AR188" s="47"/>
    </row>
    <row r="189" spans="1:44" x14ac:dyDescent="0.2">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c r="AQ189" s="47"/>
      <c r="AR189" s="47"/>
    </row>
    <row r="190" spans="1:44" x14ac:dyDescent="0.2">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47"/>
    </row>
    <row r="191" spans="1:44" x14ac:dyDescent="0.2">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c r="AL191" s="47"/>
      <c r="AM191" s="47"/>
      <c r="AN191" s="47"/>
      <c r="AO191" s="47"/>
      <c r="AP191" s="47"/>
      <c r="AQ191" s="47"/>
      <c r="AR191" s="47"/>
    </row>
    <row r="192" spans="1:44" x14ac:dyDescent="0.2">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c r="AR192" s="47"/>
    </row>
    <row r="193" spans="1:44" x14ac:dyDescent="0.2">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row>
    <row r="194" spans="1:44" x14ac:dyDescent="0.2">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c r="AR194" s="47"/>
    </row>
    <row r="195" spans="1:44" x14ac:dyDescent="0.2">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c r="AJ195" s="47"/>
      <c r="AK195" s="47"/>
      <c r="AL195" s="47"/>
      <c r="AM195" s="47"/>
      <c r="AN195" s="47"/>
      <c r="AO195" s="47"/>
      <c r="AP195" s="47"/>
      <c r="AQ195" s="47"/>
      <c r="AR195" s="47"/>
    </row>
    <row r="196" spans="1:44" x14ac:dyDescent="0.2">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c r="AQ196" s="47"/>
      <c r="AR196" s="47"/>
    </row>
    <row r="197" spans="1:44" x14ac:dyDescent="0.2">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7"/>
      <c r="AM197" s="47"/>
      <c r="AN197" s="47"/>
      <c r="AO197" s="47"/>
      <c r="AP197" s="47"/>
      <c r="AQ197" s="47"/>
      <c r="AR197" s="47"/>
    </row>
    <row r="198" spans="1:44" x14ac:dyDescent="0.2">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47"/>
      <c r="AJ198" s="47"/>
      <c r="AK198" s="47"/>
      <c r="AL198" s="47"/>
      <c r="AM198" s="47"/>
      <c r="AN198" s="47"/>
      <c r="AO198" s="47"/>
      <c r="AP198" s="47"/>
      <c r="AQ198" s="47"/>
      <c r="AR198" s="47"/>
    </row>
    <row r="199" spans="1:44" x14ac:dyDescent="0.2">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c r="AN199" s="47"/>
      <c r="AO199" s="47"/>
      <c r="AP199" s="47"/>
      <c r="AQ199" s="47"/>
      <c r="AR199" s="47"/>
    </row>
    <row r="200" spans="1:44" x14ac:dyDescent="0.2">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47"/>
      <c r="AJ200" s="47"/>
      <c r="AK200" s="47"/>
      <c r="AL200" s="47"/>
      <c r="AM200" s="47"/>
      <c r="AN200" s="47"/>
      <c r="AO200" s="47"/>
      <c r="AP200" s="47"/>
      <c r="AQ200" s="47"/>
      <c r="AR200" s="47"/>
    </row>
    <row r="201" spans="1:44" x14ac:dyDescent="0.2">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7"/>
      <c r="AJ201" s="47"/>
      <c r="AK201" s="47"/>
      <c r="AL201" s="47"/>
      <c r="AM201" s="47"/>
      <c r="AN201" s="47"/>
      <c r="AO201" s="47"/>
      <c r="AP201" s="47"/>
      <c r="AQ201" s="47"/>
      <c r="AR201" s="47"/>
    </row>
    <row r="202" spans="1:44" x14ac:dyDescent="0.2">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c r="AB202" s="47"/>
      <c r="AC202" s="47"/>
      <c r="AD202" s="47"/>
      <c r="AE202" s="47"/>
      <c r="AF202" s="47"/>
      <c r="AG202" s="47"/>
      <c r="AH202" s="47"/>
      <c r="AI202" s="47"/>
      <c r="AJ202" s="47"/>
      <c r="AK202" s="47"/>
      <c r="AL202" s="47"/>
      <c r="AM202" s="47"/>
      <c r="AN202" s="47"/>
      <c r="AO202" s="47"/>
      <c r="AP202" s="47"/>
      <c r="AQ202" s="47"/>
      <c r="AR202" s="47"/>
    </row>
    <row r="203" spans="1:44" x14ac:dyDescent="0.2">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c r="AB203" s="47"/>
      <c r="AC203" s="47"/>
      <c r="AD203" s="47"/>
      <c r="AE203" s="47"/>
      <c r="AF203" s="47"/>
      <c r="AG203" s="47"/>
      <c r="AH203" s="47"/>
      <c r="AI203" s="47"/>
      <c r="AJ203" s="47"/>
      <c r="AK203" s="47"/>
      <c r="AL203" s="47"/>
      <c r="AM203" s="47"/>
      <c r="AN203" s="47"/>
      <c r="AO203" s="47"/>
      <c r="AP203" s="47"/>
      <c r="AQ203" s="47"/>
      <c r="AR203" s="47"/>
    </row>
    <row r="204" spans="1:44" x14ac:dyDescent="0.2">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c r="AC204" s="47"/>
      <c r="AD204" s="47"/>
      <c r="AE204" s="47"/>
      <c r="AF204" s="47"/>
      <c r="AG204" s="47"/>
      <c r="AH204" s="47"/>
      <c r="AI204" s="47"/>
      <c r="AJ204" s="47"/>
      <c r="AK204" s="47"/>
      <c r="AL204" s="47"/>
      <c r="AM204" s="47"/>
      <c r="AN204" s="47"/>
      <c r="AO204" s="47"/>
      <c r="AP204" s="47"/>
      <c r="AQ204" s="47"/>
      <c r="AR204" s="47"/>
    </row>
    <row r="205" spans="1:44" x14ac:dyDescent="0.2">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c r="AI205" s="47"/>
      <c r="AJ205" s="47"/>
      <c r="AK205" s="47"/>
      <c r="AL205" s="47"/>
      <c r="AM205" s="47"/>
      <c r="AN205" s="47"/>
      <c r="AO205" s="47"/>
      <c r="AP205" s="47"/>
      <c r="AQ205" s="47"/>
      <c r="AR205" s="47"/>
    </row>
    <row r="206" spans="1:44" x14ac:dyDescent="0.2">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7"/>
      <c r="AJ206" s="47"/>
      <c r="AK206" s="47"/>
      <c r="AL206" s="47"/>
      <c r="AM206" s="47"/>
      <c r="AN206" s="47"/>
      <c r="AO206" s="47"/>
      <c r="AP206" s="47"/>
      <c r="AQ206" s="47"/>
      <c r="AR206" s="47"/>
    </row>
    <row r="207" spans="1:44" x14ac:dyDescent="0.2">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47"/>
      <c r="AJ207" s="47"/>
      <c r="AK207" s="47"/>
      <c r="AL207" s="47"/>
      <c r="AM207" s="47"/>
      <c r="AN207" s="47"/>
      <c r="AO207" s="47"/>
      <c r="AP207" s="47"/>
      <c r="AQ207" s="47"/>
      <c r="AR207" s="47"/>
    </row>
    <row r="208" spans="1:44" x14ac:dyDescent="0.2">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c r="AC208" s="47"/>
      <c r="AD208" s="47"/>
      <c r="AE208" s="47"/>
      <c r="AF208" s="47"/>
      <c r="AG208" s="47"/>
      <c r="AH208" s="47"/>
      <c r="AI208" s="47"/>
      <c r="AJ208" s="47"/>
      <c r="AK208" s="47"/>
      <c r="AL208" s="47"/>
      <c r="AM208" s="47"/>
      <c r="AN208" s="47"/>
      <c r="AO208" s="47"/>
      <c r="AP208" s="47"/>
      <c r="AQ208" s="47"/>
      <c r="AR208" s="47"/>
    </row>
    <row r="209" spans="1:44" x14ac:dyDescent="0.2">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c r="AC209" s="47"/>
      <c r="AD209" s="47"/>
      <c r="AE209" s="47"/>
      <c r="AF209" s="47"/>
      <c r="AG209" s="47"/>
      <c r="AH209" s="47"/>
      <c r="AI209" s="47"/>
      <c r="AJ209" s="47"/>
      <c r="AK209" s="47"/>
      <c r="AL209" s="47"/>
      <c r="AM209" s="47"/>
      <c r="AN209" s="47"/>
      <c r="AO209" s="47"/>
      <c r="AP209" s="47"/>
      <c r="AQ209" s="47"/>
      <c r="AR209" s="47"/>
    </row>
    <row r="210" spans="1:44" x14ac:dyDescent="0.2">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G210" s="47"/>
      <c r="AH210" s="47"/>
      <c r="AI210" s="47"/>
      <c r="AJ210" s="47"/>
      <c r="AK210" s="47"/>
      <c r="AL210" s="47"/>
      <c r="AM210" s="47"/>
      <c r="AN210" s="47"/>
      <c r="AO210" s="47"/>
      <c r="AP210" s="47"/>
      <c r="AQ210" s="47"/>
      <c r="AR210" s="47"/>
    </row>
    <row r="211" spans="1:44" x14ac:dyDescent="0.2">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47"/>
      <c r="AC211" s="47"/>
      <c r="AD211" s="47"/>
      <c r="AE211" s="47"/>
      <c r="AF211" s="47"/>
      <c r="AG211" s="47"/>
      <c r="AH211" s="47"/>
      <c r="AI211" s="47"/>
      <c r="AJ211" s="47"/>
      <c r="AK211" s="47"/>
      <c r="AL211" s="47"/>
      <c r="AM211" s="47"/>
      <c r="AN211" s="47"/>
      <c r="AO211" s="47"/>
      <c r="AP211" s="47"/>
      <c r="AQ211" s="47"/>
      <c r="AR211" s="47"/>
    </row>
    <row r="212" spans="1:44" x14ac:dyDescent="0.2">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c r="AC212" s="47"/>
      <c r="AD212" s="47"/>
      <c r="AE212" s="47"/>
      <c r="AF212" s="47"/>
      <c r="AG212" s="47"/>
      <c r="AH212" s="47"/>
      <c r="AI212" s="47"/>
      <c r="AJ212" s="47"/>
      <c r="AK212" s="47"/>
      <c r="AL212" s="47"/>
      <c r="AM212" s="47"/>
      <c r="AN212" s="47"/>
      <c r="AO212" s="47"/>
      <c r="AP212" s="47"/>
      <c r="AQ212" s="47"/>
      <c r="AR212" s="47"/>
    </row>
    <row r="213" spans="1:44" x14ac:dyDescent="0.2">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c r="AC213" s="47"/>
      <c r="AD213" s="47"/>
      <c r="AE213" s="47"/>
      <c r="AF213" s="47"/>
      <c r="AG213" s="47"/>
      <c r="AH213" s="47"/>
      <c r="AI213" s="47"/>
      <c r="AJ213" s="47"/>
      <c r="AK213" s="47"/>
      <c r="AL213" s="47"/>
      <c r="AM213" s="47"/>
      <c r="AN213" s="47"/>
      <c r="AO213" s="47"/>
      <c r="AP213" s="47"/>
      <c r="AQ213" s="47"/>
      <c r="AR213" s="47"/>
    </row>
    <row r="214" spans="1:44" x14ac:dyDescent="0.2">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c r="AB214" s="47"/>
      <c r="AC214" s="47"/>
      <c r="AD214" s="47"/>
      <c r="AE214" s="47"/>
      <c r="AF214" s="47"/>
      <c r="AG214" s="47"/>
      <c r="AH214" s="47"/>
      <c r="AI214" s="47"/>
      <c r="AJ214" s="47"/>
      <c r="AK214" s="47"/>
      <c r="AL214" s="47"/>
      <c r="AM214" s="47"/>
      <c r="AN214" s="47"/>
      <c r="AO214" s="47"/>
      <c r="AP214" s="47"/>
      <c r="AQ214" s="47"/>
      <c r="AR214" s="47"/>
    </row>
    <row r="215" spans="1:44" x14ac:dyDescent="0.2">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c r="AC215" s="47"/>
      <c r="AD215" s="47"/>
      <c r="AE215" s="47"/>
      <c r="AF215" s="47"/>
      <c r="AG215" s="47"/>
      <c r="AH215" s="47"/>
      <c r="AI215" s="47"/>
      <c r="AJ215" s="47"/>
      <c r="AK215" s="47"/>
      <c r="AL215" s="47"/>
      <c r="AM215" s="47"/>
      <c r="AN215" s="47"/>
      <c r="AO215" s="47"/>
      <c r="AP215" s="47"/>
      <c r="AQ215" s="47"/>
      <c r="AR215" s="47"/>
    </row>
    <row r="216" spans="1:44" x14ac:dyDescent="0.2">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c r="AJ216" s="47"/>
      <c r="AK216" s="47"/>
      <c r="AL216" s="47"/>
      <c r="AM216" s="47"/>
      <c r="AN216" s="47"/>
      <c r="AO216" s="47"/>
      <c r="AP216" s="47"/>
      <c r="AQ216" s="47"/>
      <c r="AR216" s="47"/>
    </row>
    <row r="217" spans="1:44" x14ac:dyDescent="0.2">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c r="AB217" s="47"/>
      <c r="AC217" s="47"/>
      <c r="AD217" s="47"/>
      <c r="AE217" s="47"/>
      <c r="AF217" s="47"/>
      <c r="AG217" s="47"/>
      <c r="AH217" s="47"/>
      <c r="AI217" s="47"/>
      <c r="AJ217" s="47"/>
      <c r="AK217" s="47"/>
      <c r="AL217" s="47"/>
      <c r="AM217" s="47"/>
      <c r="AN217" s="47"/>
      <c r="AO217" s="47"/>
      <c r="AP217" s="47"/>
      <c r="AQ217" s="47"/>
      <c r="AR217" s="47"/>
    </row>
    <row r="218" spans="1:44" x14ac:dyDescent="0.2">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47"/>
      <c r="AC218" s="47"/>
      <c r="AD218" s="47"/>
      <c r="AE218" s="47"/>
      <c r="AF218" s="47"/>
      <c r="AG218" s="47"/>
      <c r="AH218" s="47"/>
      <c r="AI218" s="47"/>
      <c r="AJ218" s="47"/>
      <c r="AK218" s="47"/>
      <c r="AL218" s="47"/>
      <c r="AM218" s="47"/>
      <c r="AN218" s="47"/>
      <c r="AO218" s="47"/>
      <c r="AP218" s="47"/>
      <c r="AQ218" s="47"/>
      <c r="AR218" s="47"/>
    </row>
    <row r="219" spans="1:44" x14ac:dyDescent="0.2">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c r="AB219" s="47"/>
      <c r="AC219" s="47"/>
      <c r="AD219" s="47"/>
      <c r="AE219" s="47"/>
      <c r="AF219" s="47"/>
      <c r="AG219" s="47"/>
      <c r="AH219" s="47"/>
      <c r="AI219" s="47"/>
      <c r="AJ219" s="47"/>
      <c r="AK219" s="47"/>
      <c r="AL219" s="47"/>
      <c r="AM219" s="47"/>
      <c r="AN219" s="47"/>
      <c r="AO219" s="47"/>
      <c r="AP219" s="47"/>
      <c r="AQ219" s="47"/>
      <c r="AR219" s="47"/>
    </row>
    <row r="220" spans="1:44" x14ac:dyDescent="0.2">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c r="AB220" s="47"/>
      <c r="AC220" s="47"/>
      <c r="AD220" s="47"/>
      <c r="AE220" s="47"/>
      <c r="AF220" s="47"/>
      <c r="AG220" s="47"/>
      <c r="AH220" s="47"/>
      <c r="AI220" s="47"/>
      <c r="AJ220" s="47"/>
      <c r="AK220" s="47"/>
      <c r="AL220" s="47"/>
      <c r="AM220" s="47"/>
      <c r="AN220" s="47"/>
      <c r="AO220" s="47"/>
      <c r="AP220" s="47"/>
      <c r="AQ220" s="47"/>
      <c r="AR220" s="47"/>
    </row>
    <row r="221" spans="1:44" x14ac:dyDescent="0.2">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c r="AB221" s="47"/>
      <c r="AC221" s="47"/>
      <c r="AD221" s="47"/>
      <c r="AE221" s="47"/>
      <c r="AF221" s="47"/>
      <c r="AG221" s="47"/>
      <c r="AH221" s="47"/>
      <c r="AI221" s="47"/>
      <c r="AJ221" s="47"/>
      <c r="AK221" s="47"/>
      <c r="AL221" s="47"/>
      <c r="AM221" s="47"/>
      <c r="AN221" s="47"/>
      <c r="AO221" s="47"/>
      <c r="AP221" s="47"/>
      <c r="AQ221" s="47"/>
      <c r="AR221" s="47"/>
    </row>
    <row r="222" spans="1:44" x14ac:dyDescent="0.2">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c r="AB222" s="47"/>
      <c r="AC222" s="47"/>
      <c r="AD222" s="47"/>
      <c r="AE222" s="47"/>
      <c r="AF222" s="47"/>
      <c r="AG222" s="47"/>
      <c r="AH222" s="47"/>
      <c r="AI222" s="47"/>
      <c r="AJ222" s="47"/>
      <c r="AK222" s="47"/>
      <c r="AL222" s="47"/>
      <c r="AM222" s="47"/>
      <c r="AN222" s="47"/>
      <c r="AO222" s="47"/>
      <c r="AP222" s="47"/>
      <c r="AQ222" s="47"/>
      <c r="AR222" s="47"/>
    </row>
    <row r="223" spans="1:44" x14ac:dyDescent="0.2">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c r="AK223" s="47"/>
      <c r="AL223" s="47"/>
      <c r="AM223" s="47"/>
      <c r="AN223" s="47"/>
      <c r="AO223" s="47"/>
      <c r="AP223" s="47"/>
      <c r="AQ223" s="47"/>
      <c r="AR223" s="47"/>
    </row>
    <row r="224" spans="1:44" x14ac:dyDescent="0.2">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c r="AB224" s="47"/>
      <c r="AC224" s="47"/>
      <c r="AD224" s="47"/>
      <c r="AE224" s="47"/>
      <c r="AF224" s="47"/>
      <c r="AG224" s="47"/>
      <c r="AH224" s="47"/>
      <c r="AI224" s="47"/>
      <c r="AJ224" s="47"/>
      <c r="AK224" s="47"/>
      <c r="AL224" s="47"/>
      <c r="AM224" s="47"/>
      <c r="AN224" s="47"/>
      <c r="AO224" s="47"/>
      <c r="AP224" s="47"/>
      <c r="AQ224" s="47"/>
      <c r="AR224" s="47"/>
    </row>
    <row r="225" spans="1:44" x14ac:dyDescent="0.2">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c r="AB225" s="47"/>
      <c r="AC225" s="47"/>
      <c r="AD225" s="47"/>
      <c r="AE225" s="47"/>
      <c r="AF225" s="47"/>
      <c r="AG225" s="47"/>
      <c r="AH225" s="47"/>
      <c r="AI225" s="47"/>
      <c r="AJ225" s="47"/>
      <c r="AK225" s="47"/>
      <c r="AL225" s="47"/>
      <c r="AM225" s="47"/>
      <c r="AN225" s="47"/>
      <c r="AO225" s="47"/>
      <c r="AP225" s="47"/>
      <c r="AQ225" s="47"/>
      <c r="AR225" s="47"/>
    </row>
    <row r="226" spans="1:44" x14ac:dyDescent="0.2">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c r="AC226" s="47"/>
      <c r="AD226" s="47"/>
      <c r="AE226" s="47"/>
      <c r="AF226" s="47"/>
      <c r="AG226" s="47"/>
      <c r="AH226" s="47"/>
      <c r="AI226" s="47"/>
      <c r="AJ226" s="47"/>
      <c r="AK226" s="47"/>
      <c r="AL226" s="47"/>
      <c r="AM226" s="47"/>
      <c r="AN226" s="47"/>
      <c r="AO226" s="47"/>
      <c r="AP226" s="47"/>
      <c r="AQ226" s="47"/>
      <c r="AR226" s="47"/>
    </row>
    <row r="227" spans="1:44" x14ac:dyDescent="0.2">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c r="AB227" s="47"/>
      <c r="AC227" s="47"/>
      <c r="AD227" s="47"/>
      <c r="AE227" s="47"/>
      <c r="AF227" s="47"/>
      <c r="AG227" s="47"/>
      <c r="AH227" s="47"/>
      <c r="AI227" s="47"/>
      <c r="AJ227" s="47"/>
      <c r="AK227" s="47"/>
      <c r="AL227" s="47"/>
      <c r="AM227" s="47"/>
      <c r="AN227" s="47"/>
      <c r="AO227" s="47"/>
      <c r="AP227" s="47"/>
      <c r="AQ227" s="47"/>
      <c r="AR227" s="47"/>
    </row>
    <row r="228" spans="1:44" x14ac:dyDescent="0.2">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c r="AB228" s="47"/>
      <c r="AC228" s="47"/>
      <c r="AD228" s="47"/>
      <c r="AE228" s="47"/>
      <c r="AF228" s="47"/>
      <c r="AG228" s="47"/>
      <c r="AH228" s="47"/>
      <c r="AI228" s="47"/>
      <c r="AJ228" s="47"/>
      <c r="AK228" s="47"/>
      <c r="AL228" s="47"/>
      <c r="AM228" s="47"/>
      <c r="AN228" s="47"/>
      <c r="AO228" s="47"/>
      <c r="AP228" s="47"/>
      <c r="AQ228" s="47"/>
      <c r="AR228" s="47"/>
    </row>
    <row r="229" spans="1:44" x14ac:dyDescent="0.2">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row>
    <row r="230" spans="1:44" x14ac:dyDescent="0.2">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c r="AB230" s="47"/>
      <c r="AC230" s="47"/>
      <c r="AD230" s="47"/>
      <c r="AE230" s="47"/>
      <c r="AF230" s="47"/>
      <c r="AG230" s="47"/>
      <c r="AH230" s="47"/>
      <c r="AI230" s="47"/>
      <c r="AJ230" s="47"/>
      <c r="AK230" s="47"/>
      <c r="AL230" s="47"/>
      <c r="AM230" s="47"/>
      <c r="AN230" s="47"/>
      <c r="AO230" s="47"/>
      <c r="AP230" s="47"/>
      <c r="AQ230" s="47"/>
      <c r="AR230" s="47"/>
    </row>
    <row r="231" spans="1:44" x14ac:dyDescent="0.2">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c r="AB231" s="47"/>
      <c r="AC231" s="47"/>
      <c r="AD231" s="47"/>
      <c r="AE231" s="47"/>
      <c r="AF231" s="47"/>
      <c r="AG231" s="47"/>
      <c r="AH231" s="47"/>
      <c r="AI231" s="47"/>
      <c r="AJ231" s="47"/>
      <c r="AK231" s="47"/>
      <c r="AL231" s="47"/>
      <c r="AM231" s="47"/>
      <c r="AN231" s="47"/>
      <c r="AO231" s="47"/>
      <c r="AP231" s="47"/>
      <c r="AQ231" s="47"/>
      <c r="AR231" s="47"/>
    </row>
    <row r="232" spans="1:44" x14ac:dyDescent="0.2">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c r="AB232" s="47"/>
      <c r="AC232" s="47"/>
      <c r="AD232" s="47"/>
      <c r="AE232" s="47"/>
      <c r="AF232" s="47"/>
      <c r="AG232" s="47"/>
      <c r="AH232" s="47"/>
      <c r="AI232" s="47"/>
      <c r="AJ232" s="47"/>
      <c r="AK232" s="47"/>
      <c r="AL232" s="47"/>
      <c r="AM232" s="47"/>
      <c r="AN232" s="47"/>
      <c r="AO232" s="47"/>
      <c r="AP232" s="47"/>
      <c r="AQ232" s="47"/>
      <c r="AR232" s="47"/>
    </row>
    <row r="233" spans="1:44" x14ac:dyDescent="0.2">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c r="AE233" s="47"/>
      <c r="AF233" s="47"/>
      <c r="AG233" s="47"/>
      <c r="AH233" s="47"/>
      <c r="AI233" s="47"/>
      <c r="AJ233" s="47"/>
      <c r="AK233" s="47"/>
      <c r="AL233" s="47"/>
      <c r="AM233" s="47"/>
      <c r="AN233" s="47"/>
      <c r="AO233" s="47"/>
      <c r="AP233" s="47"/>
      <c r="AQ233" s="47"/>
      <c r="AR233" s="47"/>
    </row>
    <row r="234" spans="1:44" x14ac:dyDescent="0.2">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c r="AQ234" s="47"/>
      <c r="AR234" s="47"/>
    </row>
    <row r="235" spans="1:44" x14ac:dyDescent="0.2">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c r="AB235" s="47"/>
      <c r="AC235" s="47"/>
      <c r="AD235" s="47"/>
      <c r="AE235" s="47"/>
      <c r="AF235" s="47"/>
      <c r="AG235" s="47"/>
      <c r="AH235" s="47"/>
      <c r="AI235" s="47"/>
      <c r="AJ235" s="47"/>
      <c r="AK235" s="47"/>
      <c r="AL235" s="47"/>
      <c r="AM235" s="47"/>
      <c r="AN235" s="47"/>
      <c r="AO235" s="47"/>
      <c r="AP235" s="47"/>
      <c r="AQ235" s="47"/>
      <c r="AR235" s="47"/>
    </row>
    <row r="236" spans="1:44" x14ac:dyDescent="0.2">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c r="AB236" s="47"/>
      <c r="AC236" s="47"/>
      <c r="AD236" s="47"/>
      <c r="AE236" s="47"/>
      <c r="AF236" s="47"/>
      <c r="AG236" s="47"/>
      <c r="AH236" s="47"/>
      <c r="AI236" s="47"/>
      <c r="AJ236" s="47"/>
      <c r="AK236" s="47"/>
      <c r="AL236" s="47"/>
      <c r="AM236" s="47"/>
      <c r="AN236" s="47"/>
      <c r="AO236" s="47"/>
      <c r="AP236" s="47"/>
      <c r="AQ236" s="47"/>
      <c r="AR236" s="47"/>
    </row>
    <row r="237" spans="1:44" x14ac:dyDescent="0.2">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c r="AA237" s="47"/>
      <c r="AB237" s="47"/>
      <c r="AC237" s="47"/>
      <c r="AD237" s="47"/>
      <c r="AE237" s="47"/>
      <c r="AF237" s="47"/>
      <c r="AG237" s="47"/>
      <c r="AH237" s="47"/>
      <c r="AI237" s="47"/>
      <c r="AJ237" s="47"/>
      <c r="AK237" s="47"/>
      <c r="AL237" s="47"/>
      <c r="AM237" s="47"/>
      <c r="AN237" s="47"/>
      <c r="AO237" s="47"/>
      <c r="AP237" s="47"/>
      <c r="AQ237" s="47"/>
      <c r="AR237" s="47"/>
    </row>
    <row r="238" spans="1:44" x14ac:dyDescent="0.2">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c r="AA238" s="47"/>
      <c r="AB238" s="47"/>
      <c r="AC238" s="47"/>
      <c r="AD238" s="47"/>
      <c r="AE238" s="47"/>
      <c r="AF238" s="47"/>
      <c r="AG238" s="47"/>
      <c r="AH238" s="47"/>
      <c r="AI238" s="47"/>
      <c r="AJ238" s="47"/>
      <c r="AK238" s="47"/>
      <c r="AL238" s="47"/>
      <c r="AM238" s="47"/>
      <c r="AN238" s="47"/>
      <c r="AO238" s="47"/>
      <c r="AP238" s="47"/>
      <c r="AQ238" s="47"/>
      <c r="AR238" s="47"/>
    </row>
    <row r="239" spans="1:44" x14ac:dyDescent="0.2">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c r="AA239" s="47"/>
      <c r="AB239" s="47"/>
      <c r="AC239" s="47"/>
      <c r="AD239" s="47"/>
      <c r="AE239" s="47"/>
      <c r="AF239" s="47"/>
      <c r="AG239" s="47"/>
      <c r="AH239" s="47"/>
      <c r="AI239" s="47"/>
      <c r="AJ239" s="47"/>
      <c r="AK239" s="47"/>
      <c r="AL239" s="47"/>
      <c r="AM239" s="47"/>
      <c r="AN239" s="47"/>
      <c r="AO239" s="47"/>
      <c r="AP239" s="47"/>
      <c r="AQ239" s="47"/>
      <c r="AR239" s="47"/>
    </row>
    <row r="240" spans="1:44" x14ac:dyDescent="0.2">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c r="AA240" s="47"/>
      <c r="AB240" s="47"/>
      <c r="AC240" s="47"/>
      <c r="AD240" s="47"/>
      <c r="AE240" s="47"/>
      <c r="AF240" s="47"/>
      <c r="AG240" s="47"/>
      <c r="AH240" s="47"/>
      <c r="AI240" s="47"/>
      <c r="AJ240" s="47"/>
      <c r="AK240" s="47"/>
      <c r="AL240" s="47"/>
      <c r="AM240" s="47"/>
      <c r="AN240" s="47"/>
      <c r="AO240" s="47"/>
      <c r="AP240" s="47"/>
      <c r="AQ240" s="47"/>
      <c r="AR240" s="47"/>
    </row>
    <row r="241" spans="1:44" x14ac:dyDescent="0.2">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c r="AB241" s="47"/>
      <c r="AC241" s="47"/>
      <c r="AD241" s="47"/>
      <c r="AE241" s="47"/>
      <c r="AF241" s="47"/>
      <c r="AG241" s="47"/>
      <c r="AH241" s="47"/>
      <c r="AI241" s="47"/>
      <c r="AJ241" s="47"/>
      <c r="AK241" s="47"/>
      <c r="AL241" s="47"/>
      <c r="AM241" s="47"/>
      <c r="AN241" s="47"/>
      <c r="AO241" s="47"/>
      <c r="AP241" s="47"/>
      <c r="AQ241" s="47"/>
      <c r="AR241" s="47"/>
    </row>
    <row r="242" spans="1:44" x14ac:dyDescent="0.2">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c r="AA242" s="47"/>
      <c r="AB242" s="47"/>
      <c r="AC242" s="47"/>
      <c r="AD242" s="47"/>
      <c r="AE242" s="47"/>
      <c r="AF242" s="47"/>
      <c r="AG242" s="47"/>
      <c r="AH242" s="47"/>
      <c r="AI242" s="47"/>
      <c r="AJ242" s="47"/>
      <c r="AK242" s="47"/>
      <c r="AL242" s="47"/>
      <c r="AM242" s="47"/>
      <c r="AN242" s="47"/>
      <c r="AO242" s="47"/>
      <c r="AP242" s="47"/>
      <c r="AQ242" s="47"/>
      <c r="AR242" s="47"/>
    </row>
    <row r="243" spans="1:44" x14ac:dyDescent="0.2">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c r="AB243" s="47"/>
      <c r="AC243" s="47"/>
      <c r="AD243" s="47"/>
      <c r="AE243" s="47"/>
      <c r="AF243" s="47"/>
      <c r="AG243" s="47"/>
      <c r="AH243" s="47"/>
      <c r="AI243" s="47"/>
      <c r="AJ243" s="47"/>
      <c r="AK243" s="47"/>
      <c r="AL243" s="47"/>
      <c r="AM243" s="47"/>
      <c r="AN243" s="47"/>
      <c r="AO243" s="47"/>
      <c r="AP243" s="47"/>
      <c r="AQ243" s="47"/>
      <c r="AR243" s="47"/>
    </row>
    <row r="244" spans="1:44" x14ac:dyDescent="0.2">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c r="AA244" s="47"/>
      <c r="AB244" s="47"/>
      <c r="AC244" s="47"/>
      <c r="AD244" s="47"/>
      <c r="AE244" s="47"/>
      <c r="AF244" s="47"/>
      <c r="AG244" s="47"/>
      <c r="AH244" s="47"/>
      <c r="AI244" s="47"/>
      <c r="AJ244" s="47"/>
      <c r="AK244" s="47"/>
      <c r="AL244" s="47"/>
      <c r="AM244" s="47"/>
      <c r="AN244" s="47"/>
      <c r="AO244" s="47"/>
      <c r="AP244" s="47"/>
      <c r="AQ244" s="47"/>
      <c r="AR244" s="47"/>
    </row>
    <row r="245" spans="1:44" x14ac:dyDescent="0.2">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c r="AB245" s="47"/>
      <c r="AC245" s="47"/>
      <c r="AD245" s="47"/>
      <c r="AE245" s="47"/>
      <c r="AF245" s="47"/>
      <c r="AG245" s="47"/>
      <c r="AH245" s="47"/>
      <c r="AI245" s="47"/>
      <c r="AJ245" s="47"/>
      <c r="AK245" s="47"/>
      <c r="AL245" s="47"/>
      <c r="AM245" s="47"/>
      <c r="AN245" s="47"/>
      <c r="AO245" s="47"/>
      <c r="AP245" s="47"/>
      <c r="AQ245" s="47"/>
      <c r="AR245" s="47"/>
    </row>
    <row r="246" spans="1:44" x14ac:dyDescent="0.2">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c r="AA246" s="47"/>
      <c r="AB246" s="47"/>
      <c r="AC246" s="47"/>
      <c r="AD246" s="47"/>
      <c r="AE246" s="47"/>
      <c r="AF246" s="47"/>
      <c r="AG246" s="47"/>
      <c r="AH246" s="47"/>
      <c r="AI246" s="47"/>
      <c r="AJ246" s="47"/>
      <c r="AK246" s="47"/>
      <c r="AL246" s="47"/>
      <c r="AM246" s="47"/>
      <c r="AN246" s="47"/>
      <c r="AO246" s="47"/>
      <c r="AP246" s="47"/>
      <c r="AQ246" s="47"/>
      <c r="AR246" s="47"/>
    </row>
    <row r="247" spans="1:44" x14ac:dyDescent="0.2">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c r="AA247" s="47"/>
      <c r="AB247" s="47"/>
      <c r="AC247" s="47"/>
      <c r="AD247" s="47"/>
      <c r="AE247" s="47"/>
      <c r="AF247" s="47"/>
      <c r="AG247" s="47"/>
      <c r="AH247" s="47"/>
      <c r="AI247" s="47"/>
      <c r="AJ247" s="47"/>
      <c r="AK247" s="47"/>
      <c r="AL247" s="47"/>
      <c r="AM247" s="47"/>
      <c r="AN247" s="47"/>
      <c r="AO247" s="47"/>
      <c r="AP247" s="47"/>
      <c r="AQ247" s="47"/>
      <c r="AR247" s="47"/>
    </row>
    <row r="248" spans="1:44" x14ac:dyDescent="0.2">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c r="AA248" s="47"/>
      <c r="AB248" s="47"/>
      <c r="AC248" s="47"/>
      <c r="AD248" s="47"/>
      <c r="AE248" s="47"/>
      <c r="AF248" s="47"/>
      <c r="AG248" s="47"/>
      <c r="AH248" s="47"/>
      <c r="AI248" s="47"/>
      <c r="AJ248" s="47"/>
      <c r="AK248" s="47"/>
      <c r="AL248" s="47"/>
      <c r="AM248" s="47"/>
      <c r="AN248" s="47"/>
      <c r="AO248" s="47"/>
      <c r="AP248" s="47"/>
      <c r="AQ248" s="47"/>
      <c r="AR248" s="47"/>
    </row>
    <row r="249" spans="1:44" x14ac:dyDescent="0.2">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c r="AB249" s="47"/>
      <c r="AC249" s="47"/>
      <c r="AD249" s="47"/>
      <c r="AE249" s="47"/>
      <c r="AF249" s="47"/>
      <c r="AG249" s="47"/>
      <c r="AH249" s="47"/>
      <c r="AI249" s="47"/>
      <c r="AJ249" s="47"/>
      <c r="AK249" s="47"/>
      <c r="AL249" s="47"/>
      <c r="AM249" s="47"/>
      <c r="AN249" s="47"/>
      <c r="AO249" s="47"/>
      <c r="AP249" s="47"/>
      <c r="AQ249" s="47"/>
      <c r="AR249" s="47"/>
    </row>
    <row r="250" spans="1:44" x14ac:dyDescent="0.2">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c r="AB250" s="47"/>
      <c r="AC250" s="47"/>
      <c r="AD250" s="47"/>
      <c r="AE250" s="47"/>
      <c r="AF250" s="47"/>
      <c r="AG250" s="47"/>
      <c r="AH250" s="47"/>
      <c r="AI250" s="47"/>
      <c r="AJ250" s="47"/>
      <c r="AK250" s="47"/>
      <c r="AL250" s="47"/>
      <c r="AM250" s="47"/>
      <c r="AN250" s="47"/>
      <c r="AO250" s="47"/>
      <c r="AP250" s="47"/>
      <c r="AQ250" s="47"/>
      <c r="AR250" s="47"/>
    </row>
    <row r="251" spans="1:44" x14ac:dyDescent="0.2">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c r="AA251" s="47"/>
      <c r="AB251" s="47"/>
      <c r="AC251" s="47"/>
      <c r="AD251" s="47"/>
      <c r="AE251" s="47"/>
      <c r="AF251" s="47"/>
      <c r="AG251" s="47"/>
      <c r="AH251" s="47"/>
      <c r="AI251" s="47"/>
      <c r="AJ251" s="47"/>
      <c r="AK251" s="47"/>
      <c r="AL251" s="47"/>
      <c r="AM251" s="47"/>
      <c r="AN251" s="47"/>
      <c r="AO251" s="47"/>
      <c r="AP251" s="47"/>
      <c r="AQ251" s="47"/>
      <c r="AR251" s="47"/>
    </row>
    <row r="252" spans="1:44" x14ac:dyDescent="0.2">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c r="AA252" s="47"/>
      <c r="AB252" s="47"/>
      <c r="AC252" s="47"/>
      <c r="AD252" s="47"/>
      <c r="AE252" s="47"/>
      <c r="AF252" s="47"/>
      <c r="AG252" s="47"/>
      <c r="AH252" s="47"/>
      <c r="AI252" s="47"/>
      <c r="AJ252" s="47"/>
      <c r="AK252" s="47"/>
      <c r="AL252" s="47"/>
      <c r="AM252" s="47"/>
      <c r="AN252" s="47"/>
      <c r="AO252" s="47"/>
      <c r="AP252" s="47"/>
      <c r="AQ252" s="47"/>
      <c r="AR252" s="47"/>
    </row>
    <row r="253" spans="1:44" x14ac:dyDescent="0.2">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c r="AE253" s="47"/>
      <c r="AF253" s="47"/>
      <c r="AG253" s="47"/>
      <c r="AH253" s="47"/>
      <c r="AI253" s="47"/>
      <c r="AJ253" s="47"/>
      <c r="AK253" s="47"/>
      <c r="AL253" s="47"/>
      <c r="AM253" s="47"/>
      <c r="AN253" s="47"/>
      <c r="AO253" s="47"/>
      <c r="AP253" s="47"/>
      <c r="AQ253" s="47"/>
      <c r="AR253" s="47"/>
    </row>
    <row r="254" spans="1:44" x14ac:dyDescent="0.2">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c r="AE254" s="47"/>
      <c r="AF254" s="47"/>
      <c r="AG254" s="47"/>
      <c r="AH254" s="47"/>
      <c r="AI254" s="47"/>
      <c r="AJ254" s="47"/>
      <c r="AK254" s="47"/>
      <c r="AL254" s="47"/>
      <c r="AM254" s="47"/>
      <c r="AN254" s="47"/>
      <c r="AO254" s="47"/>
      <c r="AP254" s="47"/>
      <c r="AQ254" s="47"/>
      <c r="AR254" s="47"/>
    </row>
    <row r="255" spans="1:44" x14ac:dyDescent="0.2">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c r="AA255" s="47"/>
      <c r="AB255" s="47"/>
      <c r="AC255" s="47"/>
      <c r="AD255" s="47"/>
      <c r="AE255" s="47"/>
      <c r="AF255" s="47"/>
      <c r="AG255" s="47"/>
      <c r="AH255" s="47"/>
      <c r="AI255" s="47"/>
      <c r="AJ255" s="47"/>
      <c r="AK255" s="47"/>
      <c r="AL255" s="47"/>
      <c r="AM255" s="47"/>
      <c r="AN255" s="47"/>
      <c r="AO255" s="47"/>
      <c r="AP255" s="47"/>
      <c r="AQ255" s="47"/>
      <c r="AR255" s="47"/>
    </row>
    <row r="256" spans="1:44" x14ac:dyDescent="0.2">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c r="AB256" s="47"/>
      <c r="AC256" s="47"/>
      <c r="AD256" s="47"/>
      <c r="AE256" s="47"/>
      <c r="AF256" s="47"/>
      <c r="AG256" s="47"/>
      <c r="AH256" s="47"/>
      <c r="AI256" s="47"/>
      <c r="AJ256" s="47"/>
      <c r="AK256" s="47"/>
      <c r="AL256" s="47"/>
      <c r="AM256" s="47"/>
      <c r="AN256" s="47"/>
      <c r="AO256" s="47"/>
      <c r="AP256" s="47"/>
      <c r="AQ256" s="47"/>
      <c r="AR256" s="47"/>
    </row>
    <row r="257" spans="1:44" x14ac:dyDescent="0.2">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c r="AA257" s="47"/>
      <c r="AB257" s="47"/>
      <c r="AC257" s="47"/>
      <c r="AD257" s="47"/>
      <c r="AE257" s="47"/>
      <c r="AF257" s="47"/>
      <c r="AG257" s="47"/>
      <c r="AH257" s="47"/>
      <c r="AI257" s="47"/>
      <c r="AJ257" s="47"/>
      <c r="AK257" s="47"/>
      <c r="AL257" s="47"/>
      <c r="AM257" s="47"/>
      <c r="AN257" s="47"/>
      <c r="AO257" s="47"/>
      <c r="AP257" s="47"/>
      <c r="AQ257" s="47"/>
      <c r="AR257" s="47"/>
    </row>
    <row r="258" spans="1:44" x14ac:dyDescent="0.2">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c r="AA258" s="47"/>
      <c r="AB258" s="47"/>
      <c r="AC258" s="47"/>
      <c r="AD258" s="47"/>
      <c r="AE258" s="47"/>
      <c r="AF258" s="47"/>
      <c r="AG258" s="47"/>
      <c r="AH258" s="47"/>
      <c r="AI258" s="47"/>
      <c r="AJ258" s="47"/>
      <c r="AK258" s="47"/>
      <c r="AL258" s="47"/>
      <c r="AM258" s="47"/>
      <c r="AN258" s="47"/>
      <c r="AO258" s="47"/>
      <c r="AP258" s="47"/>
      <c r="AQ258" s="47"/>
      <c r="AR258" s="47"/>
    </row>
    <row r="259" spans="1:44" x14ac:dyDescent="0.2">
      <c r="A259" s="47"/>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c r="AA259" s="47"/>
      <c r="AB259" s="47"/>
      <c r="AC259" s="47"/>
      <c r="AD259" s="47"/>
      <c r="AE259" s="47"/>
      <c r="AF259" s="47"/>
      <c r="AG259" s="47"/>
      <c r="AH259" s="47"/>
      <c r="AI259" s="47"/>
      <c r="AJ259" s="47"/>
      <c r="AK259" s="47"/>
      <c r="AL259" s="47"/>
      <c r="AM259" s="47"/>
      <c r="AN259" s="47"/>
      <c r="AO259" s="47"/>
      <c r="AP259" s="47"/>
      <c r="AQ259" s="47"/>
      <c r="AR259" s="47"/>
    </row>
    <row r="260" spans="1:44" x14ac:dyDescent="0.2">
      <c r="A260" s="47"/>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c r="AA260" s="47"/>
      <c r="AB260" s="47"/>
      <c r="AC260" s="47"/>
      <c r="AD260" s="47"/>
      <c r="AE260" s="47"/>
      <c r="AF260" s="47"/>
      <c r="AG260" s="47"/>
      <c r="AH260" s="47"/>
      <c r="AI260" s="47"/>
      <c r="AJ260" s="47"/>
      <c r="AK260" s="47"/>
      <c r="AL260" s="47"/>
      <c r="AM260" s="47"/>
      <c r="AN260" s="47"/>
      <c r="AO260" s="47"/>
      <c r="AP260" s="47"/>
      <c r="AQ260" s="47"/>
      <c r="AR260" s="47"/>
    </row>
    <row r="261" spans="1:44" x14ac:dyDescent="0.2">
      <c r="A261" s="47"/>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c r="AA261" s="47"/>
      <c r="AB261" s="47"/>
      <c r="AC261" s="47"/>
      <c r="AD261" s="47"/>
      <c r="AE261" s="47"/>
      <c r="AF261" s="47"/>
      <c r="AG261" s="47"/>
      <c r="AH261" s="47"/>
      <c r="AI261" s="47"/>
      <c r="AJ261" s="47"/>
      <c r="AK261" s="47"/>
      <c r="AL261" s="47"/>
      <c r="AM261" s="47"/>
      <c r="AN261" s="47"/>
      <c r="AO261" s="47"/>
      <c r="AP261" s="47"/>
      <c r="AQ261" s="47"/>
      <c r="AR261" s="47"/>
    </row>
    <row r="262" spans="1:44" x14ac:dyDescent="0.2">
      <c r="A262" s="47"/>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c r="AA262" s="47"/>
      <c r="AB262" s="47"/>
      <c r="AC262" s="47"/>
      <c r="AD262" s="47"/>
      <c r="AE262" s="47"/>
      <c r="AF262" s="47"/>
      <c r="AG262" s="47"/>
      <c r="AH262" s="47"/>
      <c r="AI262" s="47"/>
      <c r="AJ262" s="47"/>
      <c r="AK262" s="47"/>
      <c r="AL262" s="47"/>
      <c r="AM262" s="47"/>
      <c r="AN262" s="47"/>
      <c r="AO262" s="47"/>
      <c r="AP262" s="47"/>
      <c r="AQ262" s="47"/>
      <c r="AR262" s="47"/>
    </row>
    <row r="263" spans="1:44" x14ac:dyDescent="0.2">
      <c r="A263" s="47"/>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c r="AA263" s="47"/>
      <c r="AB263" s="47"/>
      <c r="AC263" s="47"/>
      <c r="AD263" s="47"/>
      <c r="AE263" s="47"/>
      <c r="AF263" s="47"/>
      <c r="AG263" s="47"/>
      <c r="AH263" s="47"/>
      <c r="AI263" s="47"/>
      <c r="AJ263" s="47"/>
      <c r="AK263" s="47"/>
      <c r="AL263" s="47"/>
      <c r="AM263" s="47"/>
      <c r="AN263" s="47"/>
      <c r="AO263" s="47"/>
      <c r="AP263" s="47"/>
      <c r="AQ263" s="47"/>
      <c r="AR263" s="47"/>
    </row>
    <row r="264" spans="1:44" x14ac:dyDescent="0.2">
      <c r="A264" s="47"/>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c r="AA264" s="47"/>
      <c r="AB264" s="47"/>
      <c r="AC264" s="47"/>
      <c r="AD264" s="47"/>
      <c r="AE264" s="47"/>
      <c r="AF264" s="47"/>
      <c r="AG264" s="47"/>
      <c r="AH264" s="47"/>
      <c r="AI264" s="47"/>
      <c r="AJ264" s="47"/>
      <c r="AK264" s="47"/>
      <c r="AL264" s="47"/>
      <c r="AM264" s="47"/>
      <c r="AN264" s="47"/>
      <c r="AO264" s="47"/>
      <c r="AP264" s="47"/>
      <c r="AQ264" s="47"/>
      <c r="AR264" s="47"/>
    </row>
    <row r="265" spans="1:44" x14ac:dyDescent="0.2">
      <c r="A265" s="47"/>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c r="AA265" s="47"/>
      <c r="AB265" s="47"/>
      <c r="AC265" s="47"/>
      <c r="AD265" s="47"/>
      <c r="AE265" s="47"/>
      <c r="AF265" s="47"/>
      <c r="AG265" s="47"/>
      <c r="AH265" s="47"/>
      <c r="AI265" s="47"/>
      <c r="AJ265" s="47"/>
      <c r="AK265" s="47"/>
      <c r="AL265" s="47"/>
      <c r="AM265" s="47"/>
      <c r="AN265" s="47"/>
      <c r="AO265" s="47"/>
      <c r="AP265" s="47"/>
      <c r="AQ265" s="47"/>
      <c r="AR265" s="47"/>
    </row>
    <row r="266" spans="1:44" x14ac:dyDescent="0.2">
      <c r="A266" s="47"/>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c r="AA266" s="47"/>
      <c r="AB266" s="47"/>
      <c r="AC266" s="47"/>
      <c r="AD266" s="47"/>
      <c r="AE266" s="47"/>
      <c r="AF266" s="47"/>
      <c r="AG266" s="47"/>
      <c r="AH266" s="47"/>
      <c r="AI266" s="47"/>
      <c r="AJ266" s="47"/>
      <c r="AK266" s="47"/>
      <c r="AL266" s="47"/>
      <c r="AM266" s="47"/>
      <c r="AN266" s="47"/>
      <c r="AO266" s="47"/>
      <c r="AP266" s="47"/>
      <c r="AQ266" s="47"/>
      <c r="AR266" s="47"/>
    </row>
    <row r="267" spans="1:44" x14ac:dyDescent="0.2">
      <c r="A267" s="47"/>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c r="AA267" s="47"/>
      <c r="AB267" s="47"/>
      <c r="AC267" s="47"/>
      <c r="AD267" s="47"/>
      <c r="AE267" s="47"/>
      <c r="AF267" s="47"/>
      <c r="AG267" s="47"/>
      <c r="AH267" s="47"/>
      <c r="AI267" s="47"/>
      <c r="AJ267" s="47"/>
      <c r="AK267" s="47"/>
      <c r="AL267" s="47"/>
      <c r="AM267" s="47"/>
      <c r="AN267" s="47"/>
      <c r="AO267" s="47"/>
      <c r="AP267" s="47"/>
      <c r="AQ267" s="47"/>
      <c r="AR267" s="47"/>
    </row>
    <row r="268" spans="1:44" x14ac:dyDescent="0.2">
      <c r="A268" s="47"/>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c r="AA268" s="47"/>
      <c r="AB268" s="47"/>
      <c r="AC268" s="47"/>
      <c r="AD268" s="47"/>
      <c r="AE268" s="47"/>
      <c r="AF268" s="47"/>
      <c r="AG268" s="47"/>
      <c r="AH268" s="47"/>
      <c r="AI268" s="47"/>
      <c r="AJ268" s="47"/>
      <c r="AK268" s="47"/>
      <c r="AL268" s="47"/>
      <c r="AM268" s="47"/>
      <c r="AN268" s="47"/>
      <c r="AO268" s="47"/>
      <c r="AP268" s="47"/>
      <c r="AQ268" s="47"/>
      <c r="AR268" s="47"/>
    </row>
    <row r="269" spans="1:44" x14ac:dyDescent="0.2">
      <c r="A269" s="47"/>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c r="AA269" s="47"/>
      <c r="AB269" s="47"/>
      <c r="AC269" s="47"/>
      <c r="AD269" s="47"/>
      <c r="AE269" s="47"/>
      <c r="AF269" s="47"/>
      <c r="AG269" s="47"/>
      <c r="AH269" s="47"/>
      <c r="AI269" s="47"/>
      <c r="AJ269" s="47"/>
      <c r="AK269" s="47"/>
      <c r="AL269" s="47"/>
      <c r="AM269" s="47"/>
      <c r="AN269" s="47"/>
      <c r="AO269" s="47"/>
      <c r="AP269" s="47"/>
      <c r="AQ269" s="47"/>
      <c r="AR269" s="47"/>
    </row>
    <row r="270" spans="1:44" x14ac:dyDescent="0.2">
      <c r="A270" s="47"/>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c r="AA270" s="47"/>
      <c r="AB270" s="47"/>
      <c r="AC270" s="47"/>
      <c r="AD270" s="47"/>
      <c r="AE270" s="47"/>
      <c r="AF270" s="47"/>
      <c r="AG270" s="47"/>
      <c r="AH270" s="47"/>
      <c r="AI270" s="47"/>
      <c r="AJ270" s="47"/>
      <c r="AK270" s="47"/>
      <c r="AL270" s="47"/>
      <c r="AM270" s="47"/>
      <c r="AN270" s="47"/>
      <c r="AO270" s="47"/>
      <c r="AP270" s="47"/>
      <c r="AQ270" s="47"/>
      <c r="AR270" s="47"/>
    </row>
    <row r="271" spans="1:44" x14ac:dyDescent="0.2">
      <c r="A271" s="47"/>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c r="AA271" s="47"/>
      <c r="AB271" s="47"/>
      <c r="AC271" s="47"/>
      <c r="AD271" s="47"/>
      <c r="AE271" s="47"/>
      <c r="AF271" s="47"/>
      <c r="AG271" s="47"/>
      <c r="AH271" s="47"/>
      <c r="AI271" s="47"/>
      <c r="AJ271" s="47"/>
      <c r="AK271" s="47"/>
      <c r="AL271" s="47"/>
      <c r="AM271" s="47"/>
      <c r="AN271" s="47"/>
      <c r="AO271" s="47"/>
      <c r="AP271" s="47"/>
      <c r="AQ271" s="47"/>
      <c r="AR271" s="47"/>
    </row>
    <row r="272" spans="1:44" x14ac:dyDescent="0.2">
      <c r="A272" s="47"/>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c r="AA272" s="47"/>
      <c r="AB272" s="47"/>
      <c r="AC272" s="47"/>
      <c r="AD272" s="47"/>
      <c r="AE272" s="47"/>
      <c r="AF272" s="47"/>
      <c r="AG272" s="47"/>
      <c r="AH272" s="47"/>
      <c r="AI272" s="47"/>
      <c r="AJ272" s="47"/>
      <c r="AK272" s="47"/>
      <c r="AL272" s="47"/>
      <c r="AM272" s="47"/>
      <c r="AN272" s="47"/>
      <c r="AO272" s="47"/>
      <c r="AP272" s="47"/>
      <c r="AQ272" s="47"/>
      <c r="AR272" s="47"/>
    </row>
    <row r="273" spans="1:44" x14ac:dyDescent="0.2">
      <c r="A273" s="47"/>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c r="AA273" s="47"/>
      <c r="AB273" s="47"/>
      <c r="AC273" s="47"/>
      <c r="AD273" s="47"/>
      <c r="AE273" s="47"/>
      <c r="AF273" s="47"/>
      <c r="AG273" s="47"/>
      <c r="AH273" s="47"/>
      <c r="AI273" s="47"/>
      <c r="AJ273" s="47"/>
      <c r="AK273" s="47"/>
      <c r="AL273" s="47"/>
      <c r="AM273" s="47"/>
      <c r="AN273" s="47"/>
      <c r="AO273" s="47"/>
      <c r="AP273" s="47"/>
      <c r="AQ273" s="47"/>
      <c r="AR273" s="47"/>
    </row>
    <row r="274" spans="1:44" x14ac:dyDescent="0.2">
      <c r="A274" s="47"/>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c r="AA274" s="47"/>
      <c r="AB274" s="47"/>
      <c r="AC274" s="47"/>
      <c r="AD274" s="47"/>
      <c r="AE274" s="47"/>
      <c r="AF274" s="47"/>
      <c r="AG274" s="47"/>
      <c r="AH274" s="47"/>
      <c r="AI274" s="47"/>
      <c r="AJ274" s="47"/>
      <c r="AK274" s="47"/>
      <c r="AL274" s="47"/>
      <c r="AM274" s="47"/>
      <c r="AN274" s="47"/>
      <c r="AO274" s="47"/>
      <c r="AP274" s="47"/>
      <c r="AQ274" s="47"/>
      <c r="AR274" s="47"/>
    </row>
    <row r="275" spans="1:44" x14ac:dyDescent="0.2">
      <c r="A275" s="47"/>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c r="AA275" s="47"/>
      <c r="AB275" s="47"/>
      <c r="AC275" s="47"/>
      <c r="AD275" s="47"/>
      <c r="AE275" s="47"/>
      <c r="AF275" s="47"/>
      <c r="AG275" s="47"/>
      <c r="AH275" s="47"/>
      <c r="AI275" s="47"/>
      <c r="AJ275" s="47"/>
      <c r="AK275" s="47"/>
      <c r="AL275" s="47"/>
      <c r="AM275" s="47"/>
      <c r="AN275" s="47"/>
      <c r="AO275" s="47"/>
      <c r="AP275" s="47"/>
      <c r="AQ275" s="47"/>
      <c r="AR275" s="47"/>
    </row>
    <row r="276" spans="1:44" x14ac:dyDescent="0.2">
      <c r="A276" s="47"/>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c r="AA276" s="47"/>
      <c r="AB276" s="47"/>
      <c r="AC276" s="47"/>
      <c r="AD276" s="47"/>
      <c r="AE276" s="47"/>
      <c r="AF276" s="47"/>
      <c r="AG276" s="47"/>
      <c r="AH276" s="47"/>
      <c r="AI276" s="47"/>
      <c r="AJ276" s="47"/>
      <c r="AK276" s="47"/>
      <c r="AL276" s="47"/>
      <c r="AM276" s="47"/>
      <c r="AN276" s="47"/>
      <c r="AO276" s="47"/>
      <c r="AP276" s="47"/>
      <c r="AQ276" s="47"/>
      <c r="AR276" s="47"/>
    </row>
    <row r="277" spans="1:44" x14ac:dyDescent="0.2">
      <c r="A277" s="47"/>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c r="AA277" s="47"/>
      <c r="AB277" s="47"/>
      <c r="AC277" s="47"/>
      <c r="AD277" s="47"/>
      <c r="AE277" s="47"/>
      <c r="AF277" s="47"/>
      <c r="AG277" s="47"/>
      <c r="AH277" s="47"/>
      <c r="AI277" s="47"/>
      <c r="AJ277" s="47"/>
      <c r="AK277" s="47"/>
      <c r="AL277" s="47"/>
      <c r="AM277" s="47"/>
      <c r="AN277" s="47"/>
      <c r="AO277" s="47"/>
      <c r="AP277" s="47"/>
      <c r="AQ277" s="47"/>
      <c r="AR277" s="47"/>
    </row>
    <row r="278" spans="1:44" x14ac:dyDescent="0.2">
      <c r="A278" s="47"/>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c r="AA278" s="47"/>
      <c r="AB278" s="47"/>
      <c r="AC278" s="47"/>
      <c r="AD278" s="47"/>
      <c r="AE278" s="47"/>
      <c r="AF278" s="47"/>
      <c r="AG278" s="47"/>
      <c r="AH278" s="47"/>
      <c r="AI278" s="47"/>
      <c r="AJ278" s="47"/>
      <c r="AK278" s="47"/>
      <c r="AL278" s="47"/>
      <c r="AM278" s="47"/>
      <c r="AN278" s="47"/>
      <c r="AO278" s="47"/>
      <c r="AP278" s="47"/>
      <c r="AQ278" s="47"/>
      <c r="AR278" s="47"/>
    </row>
    <row r="279" spans="1:44" x14ac:dyDescent="0.2">
      <c r="A279" s="47"/>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c r="AA279" s="47"/>
      <c r="AB279" s="47"/>
      <c r="AC279" s="47"/>
      <c r="AD279" s="47"/>
      <c r="AE279" s="47"/>
      <c r="AF279" s="47"/>
      <c r="AG279" s="47"/>
      <c r="AH279" s="47"/>
      <c r="AI279" s="47"/>
      <c r="AJ279" s="47"/>
      <c r="AK279" s="47"/>
      <c r="AL279" s="47"/>
      <c r="AM279" s="47"/>
      <c r="AN279" s="47"/>
      <c r="AO279" s="47"/>
      <c r="AP279" s="47"/>
      <c r="AQ279" s="47"/>
      <c r="AR279" s="47"/>
    </row>
    <row r="280" spans="1:44" x14ac:dyDescent="0.2">
      <c r="A280" s="47"/>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c r="AA280" s="47"/>
      <c r="AB280" s="47"/>
      <c r="AC280" s="47"/>
      <c r="AD280" s="47"/>
      <c r="AE280" s="47"/>
      <c r="AF280" s="47"/>
      <c r="AG280" s="47"/>
      <c r="AH280" s="47"/>
      <c r="AI280" s="47"/>
      <c r="AJ280" s="47"/>
      <c r="AK280" s="47"/>
      <c r="AL280" s="47"/>
      <c r="AM280" s="47"/>
      <c r="AN280" s="47"/>
      <c r="AO280" s="47"/>
      <c r="AP280" s="47"/>
      <c r="AQ280" s="47"/>
      <c r="AR280" s="47"/>
    </row>
    <row r="281" spans="1:44" x14ac:dyDescent="0.2">
      <c r="A281" s="47"/>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c r="AA281" s="47"/>
      <c r="AB281" s="47"/>
      <c r="AC281" s="47"/>
      <c r="AD281" s="47"/>
      <c r="AE281" s="47"/>
      <c r="AF281" s="47"/>
      <c r="AG281" s="47"/>
      <c r="AH281" s="47"/>
      <c r="AI281" s="47"/>
      <c r="AJ281" s="47"/>
      <c r="AK281" s="47"/>
      <c r="AL281" s="47"/>
      <c r="AM281" s="47"/>
      <c r="AN281" s="47"/>
      <c r="AO281" s="47"/>
      <c r="AP281" s="47"/>
      <c r="AQ281" s="47"/>
      <c r="AR281" s="47"/>
    </row>
    <row r="282" spans="1:44" x14ac:dyDescent="0.2">
      <c r="A282" s="47"/>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c r="AA282" s="47"/>
      <c r="AB282" s="47"/>
      <c r="AC282" s="47"/>
      <c r="AD282" s="47"/>
      <c r="AE282" s="47"/>
      <c r="AF282" s="47"/>
      <c r="AG282" s="47"/>
      <c r="AH282" s="47"/>
      <c r="AI282" s="47"/>
      <c r="AJ282" s="47"/>
      <c r="AK282" s="47"/>
      <c r="AL282" s="47"/>
      <c r="AM282" s="47"/>
      <c r="AN282" s="47"/>
      <c r="AO282" s="47"/>
      <c r="AP282" s="47"/>
      <c r="AQ282" s="47"/>
      <c r="AR282" s="47"/>
    </row>
    <row r="283" spans="1:44" x14ac:dyDescent="0.2">
      <c r="A283" s="47"/>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c r="AA283" s="47"/>
      <c r="AB283" s="47"/>
      <c r="AC283" s="47"/>
      <c r="AD283" s="47"/>
      <c r="AE283" s="47"/>
      <c r="AF283" s="47"/>
      <c r="AG283" s="47"/>
      <c r="AH283" s="47"/>
      <c r="AI283" s="47"/>
      <c r="AJ283" s="47"/>
      <c r="AK283" s="47"/>
      <c r="AL283" s="47"/>
      <c r="AM283" s="47"/>
      <c r="AN283" s="47"/>
      <c r="AO283" s="47"/>
      <c r="AP283" s="47"/>
      <c r="AQ283" s="47"/>
      <c r="AR283" s="47"/>
    </row>
    <row r="284" spans="1:44" x14ac:dyDescent="0.2">
      <c r="A284" s="47"/>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c r="AA284" s="47"/>
      <c r="AB284" s="47"/>
      <c r="AC284" s="47"/>
      <c r="AD284" s="47"/>
      <c r="AE284" s="47"/>
      <c r="AF284" s="47"/>
      <c r="AG284" s="47"/>
      <c r="AH284" s="47"/>
      <c r="AI284" s="47"/>
      <c r="AJ284" s="47"/>
      <c r="AK284" s="47"/>
      <c r="AL284" s="47"/>
      <c r="AM284" s="47"/>
      <c r="AN284" s="47"/>
      <c r="AO284" s="47"/>
      <c r="AP284" s="47"/>
      <c r="AQ284" s="47"/>
      <c r="AR284" s="47"/>
    </row>
    <row r="285" spans="1:44" x14ac:dyDescent="0.2">
      <c r="A285" s="47"/>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c r="AA285" s="47"/>
      <c r="AB285" s="47"/>
      <c r="AC285" s="47"/>
      <c r="AD285" s="47"/>
      <c r="AE285" s="47"/>
      <c r="AF285" s="47"/>
      <c r="AG285" s="47"/>
      <c r="AH285" s="47"/>
      <c r="AI285" s="47"/>
      <c r="AJ285" s="47"/>
      <c r="AK285" s="47"/>
      <c r="AL285" s="47"/>
      <c r="AM285" s="47"/>
      <c r="AN285" s="47"/>
      <c r="AO285" s="47"/>
      <c r="AP285" s="47"/>
      <c r="AQ285" s="47"/>
      <c r="AR285" s="47"/>
    </row>
    <row r="286" spans="1:44" x14ac:dyDescent="0.2">
      <c r="A286" s="47"/>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c r="AA286" s="47"/>
      <c r="AB286" s="47"/>
      <c r="AC286" s="47"/>
      <c r="AD286" s="47"/>
      <c r="AE286" s="47"/>
      <c r="AF286" s="47"/>
      <c r="AG286" s="47"/>
      <c r="AH286" s="47"/>
      <c r="AI286" s="47"/>
      <c r="AJ286" s="47"/>
      <c r="AK286" s="47"/>
      <c r="AL286" s="47"/>
      <c r="AM286" s="47"/>
      <c r="AN286" s="47"/>
      <c r="AO286" s="47"/>
      <c r="AP286" s="47"/>
      <c r="AQ286" s="47"/>
      <c r="AR286" s="47"/>
    </row>
    <row r="287" spans="1:44" x14ac:dyDescent="0.2">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c r="AA287" s="47"/>
      <c r="AB287" s="47"/>
      <c r="AC287" s="47"/>
      <c r="AD287" s="47"/>
      <c r="AE287" s="47"/>
      <c r="AF287" s="47"/>
      <c r="AG287" s="47"/>
      <c r="AH287" s="47"/>
      <c r="AI287" s="47"/>
      <c r="AJ287" s="47"/>
      <c r="AK287" s="47"/>
      <c r="AL287" s="47"/>
      <c r="AM287" s="47"/>
      <c r="AN287" s="47"/>
      <c r="AO287" s="47"/>
      <c r="AP287" s="47"/>
      <c r="AQ287" s="47"/>
      <c r="AR287" s="47"/>
    </row>
    <row r="288" spans="1:44" x14ac:dyDescent="0.2">
      <c r="A288" s="47"/>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c r="AA288" s="47"/>
      <c r="AB288" s="47"/>
      <c r="AC288" s="47"/>
      <c r="AD288" s="47"/>
      <c r="AE288" s="47"/>
      <c r="AF288" s="47"/>
      <c r="AG288" s="47"/>
      <c r="AH288" s="47"/>
      <c r="AI288" s="47"/>
      <c r="AJ288" s="47"/>
      <c r="AK288" s="47"/>
      <c r="AL288" s="47"/>
      <c r="AM288" s="47"/>
      <c r="AN288" s="47"/>
      <c r="AO288" s="47"/>
      <c r="AP288" s="47"/>
      <c r="AQ288" s="47"/>
      <c r="AR288" s="47"/>
    </row>
    <row r="289" spans="1:44" x14ac:dyDescent="0.2">
      <c r="A289" s="47"/>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c r="AA289" s="47"/>
      <c r="AB289" s="47"/>
      <c r="AC289" s="47"/>
      <c r="AD289" s="47"/>
      <c r="AE289" s="47"/>
      <c r="AF289" s="47"/>
      <c r="AG289" s="47"/>
      <c r="AH289" s="47"/>
      <c r="AI289" s="47"/>
      <c r="AJ289" s="47"/>
      <c r="AK289" s="47"/>
      <c r="AL289" s="47"/>
      <c r="AM289" s="47"/>
      <c r="AN289" s="47"/>
      <c r="AO289" s="47"/>
      <c r="AP289" s="47"/>
      <c r="AQ289" s="47"/>
      <c r="AR289" s="47"/>
    </row>
    <row r="290" spans="1:44" x14ac:dyDescent="0.2">
      <c r="A290" s="47"/>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c r="AA290" s="47"/>
      <c r="AB290" s="47"/>
      <c r="AC290" s="47"/>
      <c r="AD290" s="47"/>
      <c r="AE290" s="47"/>
      <c r="AF290" s="47"/>
      <c r="AG290" s="47"/>
      <c r="AH290" s="47"/>
      <c r="AI290" s="47"/>
      <c r="AJ290" s="47"/>
      <c r="AK290" s="47"/>
      <c r="AL290" s="47"/>
      <c r="AM290" s="47"/>
      <c r="AN290" s="47"/>
      <c r="AO290" s="47"/>
      <c r="AP290" s="47"/>
      <c r="AQ290" s="47"/>
      <c r="AR290" s="47"/>
    </row>
    <row r="291" spans="1:44" x14ac:dyDescent="0.2">
      <c r="A291" s="47"/>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c r="AA291" s="47"/>
      <c r="AB291" s="47"/>
      <c r="AC291" s="47"/>
      <c r="AD291" s="47"/>
      <c r="AE291" s="47"/>
      <c r="AF291" s="47"/>
      <c r="AG291" s="47"/>
      <c r="AH291" s="47"/>
      <c r="AI291" s="47"/>
      <c r="AJ291" s="47"/>
      <c r="AK291" s="47"/>
      <c r="AL291" s="47"/>
      <c r="AM291" s="47"/>
      <c r="AN291" s="47"/>
      <c r="AO291" s="47"/>
      <c r="AP291" s="47"/>
      <c r="AQ291" s="47"/>
      <c r="AR291" s="47"/>
    </row>
    <row r="292" spans="1:44" x14ac:dyDescent="0.2">
      <c r="A292" s="47"/>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c r="AA292" s="47"/>
      <c r="AB292" s="47"/>
      <c r="AC292" s="47"/>
      <c r="AD292" s="47"/>
      <c r="AE292" s="47"/>
      <c r="AF292" s="47"/>
      <c r="AG292" s="47"/>
      <c r="AH292" s="47"/>
      <c r="AI292" s="47"/>
      <c r="AJ292" s="47"/>
      <c r="AK292" s="47"/>
      <c r="AL292" s="47"/>
      <c r="AM292" s="47"/>
      <c r="AN292" s="47"/>
      <c r="AO292" s="47"/>
      <c r="AP292" s="47"/>
      <c r="AQ292" s="47"/>
      <c r="AR292" s="47"/>
    </row>
    <row r="293" spans="1:44" x14ac:dyDescent="0.2">
      <c r="A293" s="47"/>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c r="AA293" s="47"/>
      <c r="AB293" s="47"/>
      <c r="AC293" s="47"/>
      <c r="AD293" s="47"/>
      <c r="AE293" s="47"/>
      <c r="AF293" s="47"/>
      <c r="AG293" s="47"/>
      <c r="AH293" s="47"/>
      <c r="AI293" s="47"/>
      <c r="AJ293" s="47"/>
      <c r="AK293" s="47"/>
      <c r="AL293" s="47"/>
      <c r="AM293" s="47"/>
      <c r="AN293" s="47"/>
      <c r="AO293" s="47"/>
      <c r="AP293" s="47"/>
      <c r="AQ293" s="47"/>
      <c r="AR293" s="47"/>
    </row>
    <row r="294" spans="1:44" x14ac:dyDescent="0.2">
      <c r="A294" s="47"/>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c r="AA294" s="47"/>
      <c r="AB294" s="47"/>
      <c r="AC294" s="47"/>
      <c r="AD294" s="47"/>
      <c r="AE294" s="47"/>
      <c r="AF294" s="47"/>
      <c r="AG294" s="47"/>
      <c r="AH294" s="47"/>
      <c r="AI294" s="47"/>
      <c r="AJ294" s="47"/>
      <c r="AK294" s="47"/>
      <c r="AL294" s="47"/>
      <c r="AM294" s="47"/>
      <c r="AN294" s="47"/>
      <c r="AO294" s="47"/>
      <c r="AP294" s="47"/>
      <c r="AQ294" s="47"/>
      <c r="AR294" s="47"/>
    </row>
    <row r="295" spans="1:44" x14ac:dyDescent="0.2">
      <c r="A295" s="47"/>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c r="AA295" s="47"/>
      <c r="AB295" s="47"/>
      <c r="AC295" s="47"/>
      <c r="AD295" s="47"/>
      <c r="AE295" s="47"/>
      <c r="AF295" s="47"/>
      <c r="AG295" s="47"/>
      <c r="AH295" s="47"/>
      <c r="AI295" s="47"/>
      <c r="AJ295" s="47"/>
      <c r="AK295" s="47"/>
      <c r="AL295" s="47"/>
      <c r="AM295" s="47"/>
      <c r="AN295" s="47"/>
      <c r="AO295" s="47"/>
      <c r="AP295" s="47"/>
      <c r="AQ295" s="47"/>
      <c r="AR295" s="47"/>
    </row>
    <row r="296" spans="1:44" x14ac:dyDescent="0.2">
      <c r="A296" s="47"/>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c r="AB296" s="47"/>
      <c r="AC296" s="47"/>
      <c r="AD296" s="47"/>
      <c r="AE296" s="47"/>
      <c r="AF296" s="47"/>
      <c r="AG296" s="47"/>
      <c r="AH296" s="47"/>
      <c r="AI296" s="47"/>
      <c r="AJ296" s="47"/>
      <c r="AK296" s="47"/>
      <c r="AL296" s="47"/>
      <c r="AM296" s="47"/>
      <c r="AN296" s="47"/>
      <c r="AO296" s="47"/>
      <c r="AP296" s="47"/>
      <c r="AQ296" s="47"/>
      <c r="AR296" s="47"/>
    </row>
    <row r="297" spans="1:44" x14ac:dyDescent="0.2">
      <c r="A297" s="47"/>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c r="AA297" s="47"/>
      <c r="AB297" s="47"/>
      <c r="AC297" s="47"/>
      <c r="AD297" s="47"/>
      <c r="AE297" s="47"/>
      <c r="AF297" s="47"/>
      <c r="AG297" s="47"/>
      <c r="AH297" s="47"/>
      <c r="AI297" s="47"/>
      <c r="AJ297" s="47"/>
      <c r="AK297" s="47"/>
      <c r="AL297" s="47"/>
      <c r="AM297" s="47"/>
      <c r="AN297" s="47"/>
      <c r="AO297" s="47"/>
      <c r="AP297" s="47"/>
      <c r="AQ297" s="47"/>
      <c r="AR297" s="47"/>
    </row>
    <row r="298" spans="1:44" x14ac:dyDescent="0.2">
      <c r="A298" s="47"/>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c r="AA298" s="47"/>
      <c r="AB298" s="47"/>
      <c r="AC298" s="47"/>
      <c r="AD298" s="47"/>
      <c r="AE298" s="47"/>
      <c r="AF298" s="47"/>
      <c r="AG298" s="47"/>
      <c r="AH298" s="47"/>
      <c r="AI298" s="47"/>
      <c r="AJ298" s="47"/>
      <c r="AK298" s="47"/>
      <c r="AL298" s="47"/>
      <c r="AM298" s="47"/>
      <c r="AN298" s="47"/>
      <c r="AO298" s="47"/>
      <c r="AP298" s="47"/>
      <c r="AQ298" s="47"/>
      <c r="AR298" s="47"/>
    </row>
    <row r="299" spans="1:44" x14ac:dyDescent="0.2">
      <c r="A299" s="47"/>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c r="AA299" s="47"/>
      <c r="AB299" s="47"/>
      <c r="AC299" s="47"/>
      <c r="AD299" s="47"/>
      <c r="AE299" s="47"/>
      <c r="AF299" s="47"/>
      <c r="AG299" s="47"/>
      <c r="AH299" s="47"/>
      <c r="AI299" s="47"/>
      <c r="AJ299" s="47"/>
      <c r="AK299" s="47"/>
      <c r="AL299" s="47"/>
      <c r="AM299" s="47"/>
      <c r="AN299" s="47"/>
      <c r="AO299" s="47"/>
      <c r="AP299" s="47"/>
      <c r="AQ299" s="47"/>
      <c r="AR299" s="47"/>
    </row>
    <row r="300" spans="1:44" x14ac:dyDescent="0.2">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c r="AA300" s="47"/>
      <c r="AB300" s="47"/>
      <c r="AC300" s="47"/>
      <c r="AD300" s="47"/>
      <c r="AE300" s="47"/>
      <c r="AF300" s="47"/>
      <c r="AG300" s="47"/>
      <c r="AH300" s="47"/>
      <c r="AI300" s="47"/>
      <c r="AJ300" s="47"/>
      <c r="AK300" s="47"/>
      <c r="AL300" s="47"/>
      <c r="AM300" s="47"/>
      <c r="AN300" s="47"/>
      <c r="AO300" s="47"/>
      <c r="AP300" s="47"/>
      <c r="AQ300" s="47"/>
      <c r="AR300" s="47"/>
    </row>
    <row r="301" spans="1:44" x14ac:dyDescent="0.2">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c r="AA301" s="47"/>
      <c r="AB301" s="47"/>
      <c r="AC301" s="47"/>
      <c r="AD301" s="47"/>
      <c r="AE301" s="47"/>
      <c r="AF301" s="47"/>
      <c r="AG301" s="47"/>
      <c r="AH301" s="47"/>
      <c r="AI301" s="47"/>
      <c r="AJ301" s="47"/>
      <c r="AK301" s="47"/>
      <c r="AL301" s="47"/>
      <c r="AM301" s="47"/>
      <c r="AN301" s="47"/>
      <c r="AO301" s="47"/>
      <c r="AP301" s="47"/>
      <c r="AQ301" s="47"/>
      <c r="AR301" s="47"/>
    </row>
    <row r="302" spans="1:44" x14ac:dyDescent="0.2">
      <c r="A302" s="47"/>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c r="AA302" s="47"/>
      <c r="AB302" s="47"/>
      <c r="AC302" s="47"/>
      <c r="AD302" s="47"/>
      <c r="AE302" s="47"/>
      <c r="AF302" s="47"/>
      <c r="AG302" s="47"/>
      <c r="AH302" s="47"/>
      <c r="AI302" s="47"/>
      <c r="AJ302" s="47"/>
      <c r="AK302" s="47"/>
      <c r="AL302" s="47"/>
      <c r="AM302" s="47"/>
      <c r="AN302" s="47"/>
      <c r="AO302" s="47"/>
      <c r="AP302" s="47"/>
      <c r="AQ302" s="47"/>
      <c r="AR302" s="47"/>
    </row>
    <row r="303" spans="1:44" x14ac:dyDescent="0.2">
      <c r="A303" s="47"/>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c r="AA303" s="47"/>
      <c r="AB303" s="47"/>
      <c r="AC303" s="47"/>
      <c r="AD303" s="47"/>
      <c r="AE303" s="47"/>
      <c r="AF303" s="47"/>
      <c r="AG303" s="47"/>
      <c r="AH303" s="47"/>
      <c r="AI303" s="47"/>
      <c r="AJ303" s="47"/>
      <c r="AK303" s="47"/>
      <c r="AL303" s="47"/>
      <c r="AM303" s="47"/>
      <c r="AN303" s="47"/>
      <c r="AO303" s="47"/>
      <c r="AP303" s="47"/>
      <c r="AQ303" s="47"/>
      <c r="AR303" s="47"/>
    </row>
    <row r="304" spans="1:44" x14ac:dyDescent="0.2">
      <c r="A304" s="47"/>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c r="AA304" s="47"/>
      <c r="AB304" s="47"/>
      <c r="AC304" s="47"/>
      <c r="AD304" s="47"/>
      <c r="AE304" s="47"/>
      <c r="AF304" s="47"/>
      <c r="AG304" s="47"/>
      <c r="AH304" s="47"/>
      <c r="AI304" s="47"/>
      <c r="AJ304" s="47"/>
      <c r="AK304" s="47"/>
      <c r="AL304" s="47"/>
      <c r="AM304" s="47"/>
      <c r="AN304" s="47"/>
      <c r="AO304" s="47"/>
      <c r="AP304" s="47"/>
      <c r="AQ304" s="47"/>
      <c r="AR304" s="47"/>
    </row>
    <row r="305" spans="1:44" x14ac:dyDescent="0.2">
      <c r="A305" s="47"/>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c r="AA305" s="47"/>
      <c r="AB305" s="47"/>
      <c r="AC305" s="47"/>
      <c r="AD305" s="47"/>
      <c r="AE305" s="47"/>
      <c r="AF305" s="47"/>
      <c r="AG305" s="47"/>
      <c r="AH305" s="47"/>
      <c r="AI305" s="47"/>
      <c r="AJ305" s="47"/>
      <c r="AK305" s="47"/>
      <c r="AL305" s="47"/>
      <c r="AM305" s="47"/>
      <c r="AN305" s="47"/>
      <c r="AO305" s="47"/>
      <c r="AP305" s="47"/>
      <c r="AQ305" s="47"/>
      <c r="AR305" s="47"/>
    </row>
    <row r="306" spans="1:44" x14ac:dyDescent="0.2">
      <c r="A306" s="47"/>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c r="AA306" s="47"/>
      <c r="AB306" s="47"/>
      <c r="AC306" s="47"/>
      <c r="AD306" s="47"/>
      <c r="AE306" s="47"/>
      <c r="AF306" s="47"/>
      <c r="AG306" s="47"/>
      <c r="AH306" s="47"/>
      <c r="AI306" s="47"/>
      <c r="AJ306" s="47"/>
      <c r="AK306" s="47"/>
      <c r="AL306" s="47"/>
      <c r="AM306" s="47"/>
      <c r="AN306" s="47"/>
      <c r="AO306" s="47"/>
      <c r="AP306" s="47"/>
      <c r="AQ306" s="47"/>
      <c r="AR306" s="47"/>
    </row>
    <row r="307" spans="1:44" x14ac:dyDescent="0.2">
      <c r="A307" s="47"/>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c r="AA307" s="47"/>
      <c r="AB307" s="47"/>
      <c r="AC307" s="47"/>
      <c r="AD307" s="47"/>
      <c r="AE307" s="47"/>
      <c r="AF307" s="47"/>
      <c r="AG307" s="47"/>
      <c r="AH307" s="47"/>
      <c r="AI307" s="47"/>
      <c r="AJ307" s="47"/>
      <c r="AK307" s="47"/>
      <c r="AL307" s="47"/>
      <c r="AM307" s="47"/>
      <c r="AN307" s="47"/>
      <c r="AO307" s="47"/>
      <c r="AP307" s="47"/>
      <c r="AQ307" s="47"/>
      <c r="AR307" s="47"/>
    </row>
    <row r="308" spans="1:44" x14ac:dyDescent="0.2">
      <c r="A308" s="47"/>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c r="AA308" s="47"/>
      <c r="AB308" s="47"/>
      <c r="AC308" s="47"/>
      <c r="AD308" s="47"/>
      <c r="AE308" s="47"/>
      <c r="AF308" s="47"/>
      <c r="AG308" s="47"/>
      <c r="AH308" s="47"/>
      <c r="AI308" s="47"/>
      <c r="AJ308" s="47"/>
      <c r="AK308" s="47"/>
      <c r="AL308" s="47"/>
      <c r="AM308" s="47"/>
      <c r="AN308" s="47"/>
      <c r="AO308" s="47"/>
      <c r="AP308" s="47"/>
      <c r="AQ308" s="47"/>
      <c r="AR308" s="47"/>
    </row>
    <row r="309" spans="1:44" x14ac:dyDescent="0.2">
      <c r="A309" s="47"/>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c r="AA309" s="47"/>
      <c r="AB309" s="47"/>
      <c r="AC309" s="47"/>
      <c r="AD309" s="47"/>
      <c r="AE309" s="47"/>
      <c r="AF309" s="47"/>
      <c r="AG309" s="47"/>
      <c r="AH309" s="47"/>
      <c r="AI309" s="47"/>
      <c r="AJ309" s="47"/>
      <c r="AK309" s="47"/>
      <c r="AL309" s="47"/>
      <c r="AM309" s="47"/>
      <c r="AN309" s="47"/>
      <c r="AO309" s="47"/>
      <c r="AP309" s="47"/>
      <c r="AQ309" s="47"/>
      <c r="AR309" s="47"/>
    </row>
    <row r="310" spans="1:44" x14ac:dyDescent="0.2">
      <c r="A310" s="47"/>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c r="AA310" s="47"/>
      <c r="AB310" s="47"/>
      <c r="AC310" s="47"/>
      <c r="AD310" s="47"/>
      <c r="AE310" s="47"/>
      <c r="AF310" s="47"/>
      <c r="AG310" s="47"/>
      <c r="AH310" s="47"/>
      <c r="AI310" s="47"/>
      <c r="AJ310" s="47"/>
      <c r="AK310" s="47"/>
      <c r="AL310" s="47"/>
      <c r="AM310" s="47"/>
      <c r="AN310" s="47"/>
      <c r="AO310" s="47"/>
      <c r="AP310" s="47"/>
      <c r="AQ310" s="47"/>
      <c r="AR310" s="47"/>
    </row>
    <row r="311" spans="1:44" x14ac:dyDescent="0.2">
      <c r="A311" s="47"/>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c r="AA311" s="47"/>
      <c r="AB311" s="47"/>
      <c r="AC311" s="47"/>
      <c r="AD311" s="47"/>
      <c r="AE311" s="47"/>
      <c r="AF311" s="47"/>
      <c r="AG311" s="47"/>
      <c r="AH311" s="47"/>
      <c r="AI311" s="47"/>
      <c r="AJ311" s="47"/>
      <c r="AK311" s="47"/>
      <c r="AL311" s="47"/>
      <c r="AM311" s="47"/>
      <c r="AN311" s="47"/>
      <c r="AO311" s="47"/>
      <c r="AP311" s="47"/>
      <c r="AQ311" s="47"/>
      <c r="AR311" s="47"/>
    </row>
    <row r="312" spans="1:44" x14ac:dyDescent="0.2">
      <c r="A312" s="47"/>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c r="AA312" s="47"/>
      <c r="AB312" s="47"/>
      <c r="AC312" s="47"/>
      <c r="AD312" s="47"/>
      <c r="AE312" s="47"/>
      <c r="AF312" s="47"/>
      <c r="AG312" s="47"/>
      <c r="AH312" s="47"/>
      <c r="AI312" s="47"/>
      <c r="AJ312" s="47"/>
      <c r="AK312" s="47"/>
      <c r="AL312" s="47"/>
      <c r="AM312" s="47"/>
      <c r="AN312" s="47"/>
      <c r="AO312" s="47"/>
      <c r="AP312" s="47"/>
      <c r="AQ312" s="47"/>
      <c r="AR312" s="47"/>
    </row>
    <row r="313" spans="1:44" x14ac:dyDescent="0.2">
      <c r="A313" s="47"/>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c r="AA313" s="47"/>
      <c r="AB313" s="47"/>
      <c r="AC313" s="47"/>
      <c r="AD313" s="47"/>
      <c r="AE313" s="47"/>
      <c r="AF313" s="47"/>
      <c r="AG313" s="47"/>
      <c r="AH313" s="47"/>
      <c r="AI313" s="47"/>
      <c r="AJ313" s="47"/>
      <c r="AK313" s="47"/>
      <c r="AL313" s="47"/>
      <c r="AM313" s="47"/>
      <c r="AN313" s="47"/>
      <c r="AO313" s="47"/>
      <c r="AP313" s="47"/>
      <c r="AQ313" s="47"/>
      <c r="AR313" s="47"/>
    </row>
    <row r="314" spans="1:44" x14ac:dyDescent="0.2">
      <c r="A314" s="47"/>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c r="AA314" s="47"/>
      <c r="AB314" s="47"/>
      <c r="AC314" s="47"/>
      <c r="AD314" s="47"/>
      <c r="AE314" s="47"/>
      <c r="AF314" s="47"/>
      <c r="AG314" s="47"/>
      <c r="AH314" s="47"/>
      <c r="AI314" s="47"/>
      <c r="AJ314" s="47"/>
      <c r="AK314" s="47"/>
      <c r="AL314" s="47"/>
      <c r="AM314" s="47"/>
      <c r="AN314" s="47"/>
      <c r="AO314" s="47"/>
      <c r="AP314" s="47"/>
      <c r="AQ314" s="47"/>
      <c r="AR314" s="47"/>
    </row>
    <row r="315" spans="1:44" x14ac:dyDescent="0.2">
      <c r="A315" s="47"/>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c r="AA315" s="47"/>
      <c r="AB315" s="47"/>
      <c r="AC315" s="47"/>
      <c r="AD315" s="47"/>
      <c r="AE315" s="47"/>
      <c r="AF315" s="47"/>
      <c r="AG315" s="47"/>
      <c r="AH315" s="47"/>
      <c r="AI315" s="47"/>
      <c r="AJ315" s="47"/>
      <c r="AK315" s="47"/>
      <c r="AL315" s="47"/>
      <c r="AM315" s="47"/>
      <c r="AN315" s="47"/>
      <c r="AO315" s="47"/>
      <c r="AP315" s="47"/>
      <c r="AQ315" s="47"/>
      <c r="AR315" s="47"/>
    </row>
    <row r="316" spans="1:44" x14ac:dyDescent="0.2">
      <c r="A316" s="47"/>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c r="AA316" s="47"/>
      <c r="AB316" s="47"/>
      <c r="AC316" s="47"/>
      <c r="AD316" s="47"/>
      <c r="AE316" s="47"/>
      <c r="AF316" s="47"/>
      <c r="AG316" s="47"/>
      <c r="AH316" s="47"/>
      <c r="AI316" s="47"/>
      <c r="AJ316" s="47"/>
      <c r="AK316" s="47"/>
      <c r="AL316" s="47"/>
      <c r="AM316" s="47"/>
      <c r="AN316" s="47"/>
      <c r="AO316" s="47"/>
      <c r="AP316" s="47"/>
      <c r="AQ316" s="47"/>
      <c r="AR316" s="47"/>
    </row>
    <row r="317" spans="1:44" x14ac:dyDescent="0.2">
      <c r="A317" s="47"/>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c r="AA317" s="47"/>
      <c r="AB317" s="47"/>
      <c r="AC317" s="47"/>
      <c r="AD317" s="47"/>
      <c r="AE317" s="47"/>
      <c r="AF317" s="47"/>
      <c r="AG317" s="47"/>
      <c r="AH317" s="47"/>
      <c r="AI317" s="47"/>
      <c r="AJ317" s="47"/>
      <c r="AK317" s="47"/>
      <c r="AL317" s="47"/>
      <c r="AM317" s="47"/>
      <c r="AN317" s="47"/>
      <c r="AO317" s="47"/>
      <c r="AP317" s="47"/>
      <c r="AQ317" s="47"/>
      <c r="AR317" s="47"/>
    </row>
    <row r="318" spans="1:44" x14ac:dyDescent="0.2">
      <c r="A318" s="47"/>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c r="AA318" s="47"/>
      <c r="AB318" s="47"/>
      <c r="AC318" s="47"/>
      <c r="AD318" s="47"/>
      <c r="AE318" s="47"/>
      <c r="AF318" s="47"/>
      <c r="AG318" s="47"/>
      <c r="AH318" s="47"/>
      <c r="AI318" s="47"/>
      <c r="AJ318" s="47"/>
      <c r="AK318" s="47"/>
      <c r="AL318" s="47"/>
      <c r="AM318" s="47"/>
      <c r="AN318" s="47"/>
      <c r="AO318" s="47"/>
      <c r="AP318" s="47"/>
      <c r="AQ318" s="47"/>
      <c r="AR318" s="47"/>
    </row>
    <row r="319" spans="1:44" x14ac:dyDescent="0.2">
      <c r="A319" s="47"/>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c r="AA319" s="47"/>
      <c r="AB319" s="47"/>
      <c r="AC319" s="47"/>
      <c r="AD319" s="47"/>
      <c r="AE319" s="47"/>
      <c r="AF319" s="47"/>
      <c r="AG319" s="47"/>
      <c r="AH319" s="47"/>
      <c r="AI319" s="47"/>
      <c r="AJ319" s="47"/>
      <c r="AK319" s="47"/>
      <c r="AL319" s="47"/>
      <c r="AM319" s="47"/>
      <c r="AN319" s="47"/>
      <c r="AO319" s="47"/>
      <c r="AP319" s="47"/>
      <c r="AQ319" s="47"/>
      <c r="AR319" s="47"/>
    </row>
    <row r="320" spans="1:44" x14ac:dyDescent="0.2">
      <c r="A320" s="47"/>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c r="AA320" s="47"/>
      <c r="AB320" s="47"/>
      <c r="AC320" s="47"/>
      <c r="AD320" s="47"/>
      <c r="AE320" s="47"/>
      <c r="AF320" s="47"/>
      <c r="AG320" s="47"/>
      <c r="AH320" s="47"/>
      <c r="AI320" s="47"/>
      <c r="AJ320" s="47"/>
      <c r="AK320" s="47"/>
      <c r="AL320" s="47"/>
      <c r="AM320" s="47"/>
      <c r="AN320" s="47"/>
      <c r="AO320" s="47"/>
      <c r="AP320" s="47"/>
      <c r="AQ320" s="47"/>
      <c r="AR320" s="47"/>
    </row>
    <row r="321" spans="1:44" x14ac:dyDescent="0.2">
      <c r="A321" s="47"/>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c r="AA321" s="47"/>
      <c r="AB321" s="47"/>
      <c r="AC321" s="47"/>
      <c r="AD321" s="47"/>
      <c r="AE321" s="47"/>
      <c r="AF321" s="47"/>
      <c r="AG321" s="47"/>
      <c r="AH321" s="47"/>
      <c r="AI321" s="47"/>
      <c r="AJ321" s="47"/>
      <c r="AK321" s="47"/>
      <c r="AL321" s="47"/>
      <c r="AM321" s="47"/>
      <c r="AN321" s="47"/>
      <c r="AO321" s="47"/>
      <c r="AP321" s="47"/>
      <c r="AQ321" s="47"/>
      <c r="AR321" s="47"/>
    </row>
    <row r="322" spans="1:44" x14ac:dyDescent="0.2">
      <c r="A322" s="47"/>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c r="AA322" s="47"/>
      <c r="AB322" s="47"/>
      <c r="AC322" s="47"/>
      <c r="AD322" s="47"/>
      <c r="AE322" s="47"/>
      <c r="AF322" s="47"/>
      <c r="AG322" s="47"/>
      <c r="AH322" s="47"/>
      <c r="AI322" s="47"/>
      <c r="AJ322" s="47"/>
      <c r="AK322" s="47"/>
      <c r="AL322" s="47"/>
      <c r="AM322" s="47"/>
      <c r="AN322" s="47"/>
      <c r="AO322" s="47"/>
      <c r="AP322" s="47"/>
      <c r="AQ322" s="47"/>
      <c r="AR322" s="47"/>
    </row>
    <row r="323" spans="1:44" x14ac:dyDescent="0.2">
      <c r="A323" s="47"/>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c r="AA323" s="47"/>
      <c r="AB323" s="47"/>
      <c r="AC323" s="47"/>
      <c r="AD323" s="47"/>
      <c r="AE323" s="47"/>
      <c r="AF323" s="47"/>
      <c r="AG323" s="47"/>
      <c r="AH323" s="47"/>
      <c r="AI323" s="47"/>
      <c r="AJ323" s="47"/>
      <c r="AK323" s="47"/>
      <c r="AL323" s="47"/>
      <c r="AM323" s="47"/>
      <c r="AN323" s="47"/>
      <c r="AO323" s="47"/>
      <c r="AP323" s="47"/>
      <c r="AQ323" s="47"/>
      <c r="AR323" s="47"/>
    </row>
    <row r="324" spans="1:44" x14ac:dyDescent="0.2">
      <c r="A324" s="47"/>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c r="AA324" s="47"/>
      <c r="AB324" s="47"/>
      <c r="AC324" s="47"/>
      <c r="AD324" s="47"/>
      <c r="AE324" s="47"/>
      <c r="AF324" s="47"/>
      <c r="AG324" s="47"/>
      <c r="AH324" s="47"/>
      <c r="AI324" s="47"/>
      <c r="AJ324" s="47"/>
      <c r="AK324" s="47"/>
      <c r="AL324" s="47"/>
      <c r="AM324" s="47"/>
      <c r="AN324" s="47"/>
      <c r="AO324" s="47"/>
      <c r="AP324" s="47"/>
      <c r="AQ324" s="47"/>
      <c r="AR324" s="47"/>
    </row>
    <row r="325" spans="1:44" x14ac:dyDescent="0.2">
      <c r="A325" s="47"/>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c r="AA325" s="47"/>
      <c r="AB325" s="47"/>
      <c r="AC325" s="47"/>
      <c r="AD325" s="47"/>
      <c r="AE325" s="47"/>
      <c r="AF325" s="47"/>
      <c r="AG325" s="47"/>
      <c r="AH325" s="47"/>
      <c r="AI325" s="47"/>
      <c r="AJ325" s="47"/>
      <c r="AK325" s="47"/>
      <c r="AL325" s="47"/>
      <c r="AM325" s="47"/>
      <c r="AN325" s="47"/>
      <c r="AO325" s="47"/>
      <c r="AP325" s="47"/>
      <c r="AQ325" s="47"/>
      <c r="AR325" s="47"/>
    </row>
  </sheetData>
  <mergeCells count="80">
    <mergeCell ref="AH1:AR1"/>
    <mergeCell ref="AH2:AR2"/>
    <mergeCell ref="A3:AR3"/>
    <mergeCell ref="A4:AR4"/>
    <mergeCell ref="A5:AR5"/>
    <mergeCell ref="A2:M2"/>
    <mergeCell ref="A6:A13"/>
    <mergeCell ref="B6:B13"/>
    <mergeCell ref="C6:C13"/>
    <mergeCell ref="D6:D13"/>
    <mergeCell ref="E6:E13"/>
    <mergeCell ref="F6:F13"/>
    <mergeCell ref="G6:G13"/>
    <mergeCell ref="H6:P6"/>
    <mergeCell ref="Q6:W6"/>
    <mergeCell ref="AJ6:AQ6"/>
    <mergeCell ref="J9:L10"/>
    <mergeCell ref="M9:P10"/>
    <mergeCell ref="S9:U10"/>
    <mergeCell ref="V9:W10"/>
    <mergeCell ref="AE9:AE13"/>
    <mergeCell ref="AF9:AH9"/>
    <mergeCell ref="AD7:AD13"/>
    <mergeCell ref="AE7:AI7"/>
    <mergeCell ref="AJ7:AJ13"/>
    <mergeCell ref="AK7:AQ7"/>
    <mergeCell ref="J8:P8"/>
    <mergeCell ref="AR6:AR13"/>
    <mergeCell ref="H7:H13"/>
    <mergeCell ref="I7:P7"/>
    <mergeCell ref="Q7:Q13"/>
    <mergeCell ref="R7:W7"/>
    <mergeCell ref="X7:X13"/>
    <mergeCell ref="Y7:AC7"/>
    <mergeCell ref="S8:W8"/>
    <mergeCell ref="Y8:AB9"/>
    <mergeCell ref="AC8:AC13"/>
    <mergeCell ref="X6:AC6"/>
    <mergeCell ref="AD6:AI6"/>
    <mergeCell ref="AE8:AH8"/>
    <mergeCell ref="AI8:AI13"/>
    <mergeCell ref="AK8:AN8"/>
    <mergeCell ref="AO8:AQ8"/>
    <mergeCell ref="R8:R13"/>
    <mergeCell ref="Z10:Z13"/>
    <mergeCell ref="AA10:AA13"/>
    <mergeCell ref="AB10:AB13"/>
    <mergeCell ref="AF10:AF13"/>
    <mergeCell ref="AG10:AG13"/>
    <mergeCell ref="A1:M1"/>
    <mergeCell ref="V11:V13"/>
    <mergeCell ref="W11:W13"/>
    <mergeCell ref="K12:K13"/>
    <mergeCell ref="L12:L13"/>
    <mergeCell ref="N12:N13"/>
    <mergeCell ref="O12:P12"/>
    <mergeCell ref="T12:T13"/>
    <mergeCell ref="U12:U13"/>
    <mergeCell ref="J11:J13"/>
    <mergeCell ref="K11:L11"/>
    <mergeCell ref="M11:M13"/>
    <mergeCell ref="N11:P11"/>
    <mergeCell ref="S11:S13"/>
    <mergeCell ref="T11:U11"/>
    <mergeCell ref="I8:I13"/>
    <mergeCell ref="B34:AR34"/>
    <mergeCell ref="B35:AR35"/>
    <mergeCell ref="B36:AR36"/>
    <mergeCell ref="B37:AR37"/>
    <mergeCell ref="AH10:AH13"/>
    <mergeCell ref="AL10:AL13"/>
    <mergeCell ref="AM10:AM13"/>
    <mergeCell ref="AN10:AN13"/>
    <mergeCell ref="AP10:AP13"/>
    <mergeCell ref="AQ10:AQ13"/>
    <mergeCell ref="AK9:AK13"/>
    <mergeCell ref="AL9:AN9"/>
    <mergeCell ref="AO9:AO13"/>
    <mergeCell ref="AP9:AQ9"/>
    <mergeCell ref="Y10:Y13"/>
  </mergeCells>
  <printOptions horizontalCentered="1"/>
  <pageMargins left="0.23622047244094491" right="0.23622047244094491" top="0.74803149606299213" bottom="0.74803149606299213" header="0.31496062992125984" footer="0.31496062992125984"/>
  <pageSetup paperSize="9" scale="60" fitToWidth="0" fitToHeight="0" orientation="landscape" r:id="rId1"/>
  <headerFooter alignWithMargins="0">
    <oddFooter>&amp;R&amp;14&amp;P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Bieu 12 NSH</vt:lpstr>
      <vt:lpstr>Bieu 16 TPCP</vt:lpstr>
      <vt:lpstr>PL 2 ODA</vt:lpstr>
      <vt:lpstr>Bieu 2 TH nganh, linh vuc</vt:lpstr>
      <vt:lpstr>Bieu 7 PPP</vt:lpstr>
      <vt:lpstr>Bieu 9 de lai</vt:lpstr>
      <vt:lpstr>Bieu 10 TDDTPT</vt:lpstr>
      <vt:lpstr>Bieu 11 TPCQDP</vt:lpstr>
      <vt:lpstr>Bieu15 da ky</vt:lpstr>
      <vt:lpstr>Bieu16 chua ky</vt:lpstr>
      <vt:lpstr>Bieu17 keu goi</vt:lpstr>
      <vt:lpstr>BM18 Chi tiet TPCP</vt:lpstr>
      <vt:lpstr>BC trung han DP</vt:lpstr>
      <vt:lpstr>Bieu25 TH nganh, linh vuc</vt:lpstr>
      <vt:lpstr>BM25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Thanh Long</dc:creator>
  <cp:lastModifiedBy>Hoang Tu Quoc Hung</cp:lastModifiedBy>
  <cp:lastPrinted>2021-05-26T04:20:57Z</cp:lastPrinted>
  <dcterms:created xsi:type="dcterms:W3CDTF">2016-08-23T02:04:30Z</dcterms:created>
  <dcterms:modified xsi:type="dcterms:W3CDTF">2021-06-29T03:59:29Z</dcterms:modified>
</cp:coreProperties>
</file>