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NĂM 2026\kỳ họp 2. nk9\rà nq kh2\"/>
    </mc:Choice>
  </mc:AlternateContent>
  <bookViews>
    <workbookView xWindow="0" yWindow="0" windowWidth="28530" windowHeight="11970" firstSheet="1" activeTab="1"/>
  </bookViews>
  <sheets>
    <sheet name="Kangatang" sheetId="5" state="veryHidden" r:id="rId1"/>
    <sheet name="Phu luc 1" sheetId="11" r:id="rId2"/>
  </sheets>
  <definedNames>
    <definedName name="_xlnm.Print_Area" localSheetId="1">'Phu luc 1'!$A$1:$D$77</definedName>
  </definedNames>
  <calcPr calcId="152511"/>
</workbook>
</file>

<file path=xl/calcChain.xml><?xml version="1.0" encoding="utf-8"?>
<calcChain xmlns="http://schemas.openxmlformats.org/spreadsheetml/2006/main">
  <c r="D7" i="11" l="1"/>
  <c r="D76" i="11" s="1"/>
  <c r="D55" i="11"/>
</calcChain>
</file>

<file path=xl/sharedStrings.xml><?xml version="1.0" encoding="utf-8"?>
<sst xmlns="http://schemas.openxmlformats.org/spreadsheetml/2006/main" count="148" uniqueCount="108">
  <si>
    <t>Đơn vị tính: ha</t>
  </si>
  <si>
    <t>STT</t>
  </si>
  <si>
    <t>Tên công trình, dự án</t>
  </si>
  <si>
    <t>Diện tích đất thực hiện dự án</t>
  </si>
  <si>
    <t>Vị trí thực hiện dự án (xã, phường, đặc khu)</t>
  </si>
  <si>
    <t>Ghi chú: Số liệu loại đất là số liệu sơ bộ lấy từ hồ sơ địa chính</t>
  </si>
  <si>
    <t>Minh Hoá</t>
  </si>
  <si>
    <t>Phú Trạch</t>
  </si>
  <si>
    <t>Ninh Châu</t>
  </si>
  <si>
    <t>Hạ tầng kỹ thuật mở rộng khu dân cư thôn Bắc Ngũ (phần diện tích còn lại)</t>
  </si>
  <si>
    <t>Hạ tầng kỹ thuật Khu dân cư Phía nam đường 564B, xã Ninh Châu (Dự án 1 các lô OM 10)</t>
  </si>
  <si>
    <t>Hạ tầng kỹ thuật Khu dân cư Phía nam đường 564B, xã Ninh Châu (Dự án 2 các lô OM 10)</t>
  </si>
  <si>
    <t>Hạ tầng kỹ thuật Khu dân cư Dinh Mười 4, xã Ninh Châu (các lô OM4.3)</t>
  </si>
  <si>
    <t>Hạ tầng kỹ thuật Khu dân cư Dinh Mười 4, xã Ninh Châu (các lô DVTM4; OM4.2)</t>
  </si>
  <si>
    <t>Hạ tầng kỹ thuật Khu dân cư tiếp giáp đường BOT, xã Ninh Châu (các lô OM4.1)</t>
  </si>
  <si>
    <t>Hạ tầng kỹ thuật Khu dân cư Phía bắc FLC, xã Ninh Châu (lô đất OM 22)</t>
  </si>
  <si>
    <t>Hạ tầng kỹ thuật tuyến đường N5 đô thị Dinh Mười, xã Ninh Châu (đoạn từ tuyến đường 564B đến ranh giới xã Quảng Ninh)</t>
  </si>
  <si>
    <t>Hạ tầng kỹ thuật tuyến đường N9 (từ Dinh Mười 3 đến LK14-15)</t>
  </si>
  <si>
    <t>Hạ tầng kỹ thuật tuyến đường D9 đô thị Dinh Mười, xã Ninh Châu</t>
  </si>
  <si>
    <t>Hạ tầng kỹ thuật tuyến đường N8 đô thị Dinh Mười, xã Ninh Châu</t>
  </si>
  <si>
    <t>Đường liên thôn Bình An - Đắc Thắng đi bến ông Trợ</t>
  </si>
  <si>
    <t>Hạ tầng bãi tắm Hải Ninh</t>
  </si>
  <si>
    <t>Khu nhà ở xã hội Đức Ninh Đông</t>
  </si>
  <si>
    <t>Đồng Hới</t>
  </si>
  <si>
    <t>Trường mầm non Việt Anh</t>
  </si>
  <si>
    <t>Lệ Thuỷ</t>
  </si>
  <si>
    <t>Sen Ngư, Trường Phú, Tân Mỹ</t>
  </si>
  <si>
    <t>Tân Mỹ</t>
  </si>
  <si>
    <t>Xây dựng hạ tầng nghĩa trang nhân dân xã Quảng Ninh</t>
  </si>
  <si>
    <t>Quảng Ninh</t>
  </si>
  <si>
    <t>Xây dựng công viên cây xanh thôn Lương Yến</t>
  </si>
  <si>
    <t>Xây dựng Hạ tầng kỹ thuật khu dân cư Thôn Tây xã Quảng Ninh (Giai đoạn 2)</t>
  </si>
  <si>
    <t>Hạ tầng kỹ thuật Khu dân cư xã Quảng Ninh (Các lô III.DCM 25 - Giai đoạn 1)</t>
  </si>
  <si>
    <t>Khu dân cư dọc đường trục chính đô thị Dinh Mười (các lô III.DCM 24; III.HTCT 18)</t>
  </si>
  <si>
    <t>Khu dân cư dọc đường trục chính Đô thị Dinh Mười (các lô III.DCM28)</t>
  </si>
  <si>
    <t>Hạ tầng kỹ thuật khu dân cư thôn Lương Yến, thôn Văn La, xã Quảng Ninh (lô OM11, OM22)</t>
  </si>
  <si>
    <t>Hạ tầng kỹ thuật khu dân cư Bắc Ninh 3 (Giai đoạn 2) và Bắc Ninh 4 (Giai đoạn 1)</t>
  </si>
  <si>
    <t>Kim Phú</t>
  </si>
  <si>
    <t>Chùa Thác Bụt</t>
  </si>
  <si>
    <t>Trạm biến áp 110kV Minh Hoá và đấu nối</t>
  </si>
  <si>
    <t>Trường bán trú Tiểu học và Trung học cơ sở xã Tuyên Lâm</t>
  </si>
  <si>
    <t>Tuyên Lâm</t>
  </si>
  <si>
    <t>Bắc Gianh</t>
  </si>
  <si>
    <t>Khu dân cư phía Tây đường Hữu Nghị, thành phố Đồng Hới (phần mở rộng về phía Đông) phần diện tích còn lại</t>
  </si>
  <si>
    <t>Đồng Thuận</t>
  </si>
  <si>
    <t>Cồn Tiên, Hiếu Giang</t>
  </si>
  <si>
    <t>Khe Sanh, Tân Lập</t>
  </si>
  <si>
    <t>Nhà máy xử lý chất thải cụm công nghiệp</t>
  </si>
  <si>
    <t>Hoàn thiện hạ tầng kỹ thuật để kết nối giao thông với đường Trần Hưng Đạo</t>
  </si>
  <si>
    <t>Nâng tiết diện đường dây 110kV Đông Hà – Lao Bảo</t>
  </si>
  <si>
    <t>Đường vào khu phố Khe Lấp, Phường 3 (từ đường vào Nghĩa trang Nhân dân thành phố Đông Hà đến khu phố Khe Lấp)</t>
  </si>
  <si>
    <t>Vỉa hè đường Đinh Tiên Hoàng (đoạn từ Trần Nhật Duật đến trường THCS Nguyễn Trãi)</t>
  </si>
  <si>
    <t>Hoàn thiện tuyến đường Bà Triệu, Hoàng Diệu.</t>
  </si>
  <si>
    <t>Hoàn thiện hạ tầng kỹ thuật kết nối đường Thanh Niên</t>
  </si>
  <si>
    <t>Vườn hoa, cây xanh tại nút giao đường Lê Lợi - Đại Cồ Việt</t>
  </si>
  <si>
    <t xml:space="preserve">Xây mới phòng học, phòng chức năng và các hạng mục phụ trợ Trường THCS Phan Đình Phùng </t>
  </si>
  <si>
    <t>Xây mới phòng học, phòng chức năng và các hạng mục phụ trợ Trường TH Lê Văn Tám</t>
  </si>
  <si>
    <t>Xây mới phòng học, phòng chức năng và các hạng mục phụ trợ Trường TH Hòa Bình</t>
  </si>
  <si>
    <t>Thảm nhựa mặt đường nối kiệt 59 với kiệt 119 Lê Duẩn và Nhà văn hóa khu phố 3 (phường An Đôn cũ) với khu đô thị Bắc Thành Cổ</t>
  </si>
  <si>
    <t>Bê tông hóa tuyến đường Tân Sơn Hòa đến điểm TMDV, đường dãy 2 khu trung tâm xã.</t>
  </si>
  <si>
    <t>Hoàn thiện hạ tầng kỹ thuật các thửa đất xen kẽ trên địa bàn phường</t>
  </si>
  <si>
    <t>Chùa Tú Vàng (Tân Kiều Tự)</t>
  </si>
  <si>
    <t>DANH MỤC CÔNG TRÌNH, DỰ ÁN THU HỒI ĐẤT TRÊN ĐỊA BÀN TỈNH QUẢNG TRỊ</t>
  </si>
  <si>
    <t>Ái Tử</t>
  </si>
  <si>
    <t>Khe Sanh</t>
  </si>
  <si>
    <t>Hướng Phùng</t>
  </si>
  <si>
    <t>Nam Hải
Lăng</t>
  </si>
  <si>
    <t>Đông Hà</t>
  </si>
  <si>
    <t>Nam Đông Hà</t>
  </si>
  <si>
    <t>Quảng Trị</t>
  </si>
  <si>
    <r>
      <t xml:space="preserve">Nhà máy điện gió Cam Lộ (Công suất 200MW) </t>
    </r>
    <r>
      <rPr>
        <i/>
        <sz val="14"/>
        <rFont val="Times New Roman"/>
        <family val="1"/>
      </rPr>
      <t>(Xã Cồn Tiên: 50 ha (trong đó diện tích có thời hạn 30 ha, diện tích tạm thời 20 ha), xã Hiếu Giang: 80 ha, trong đó diện tích có thời hạn 40 ha, diện tích tạm thời 40 ha)</t>
    </r>
  </si>
  <si>
    <r>
      <t xml:space="preserve">Dự án Nhà máy điện gió Hưng Bắc </t>
    </r>
    <r>
      <rPr>
        <i/>
        <sz val="14"/>
        <rFont val="Times New Roman"/>
        <family val="1"/>
      </rPr>
      <t>(Công suất 30MW) (xã Khe Sanh: 1,1 ha, xã Tân Lập: 18,4 ha)</t>
    </r>
  </si>
  <si>
    <r>
      <t xml:space="preserve">Nhà máy điện gió Tân Hợp 1 </t>
    </r>
    <r>
      <rPr>
        <i/>
        <sz val="14"/>
        <rFont val="Times New Roman"/>
        <family val="1"/>
      </rPr>
      <t>(Công suất 50 MW)</t>
    </r>
  </si>
  <si>
    <r>
      <t xml:space="preserve">Nhà máy điện gió SCI Hướng Việt </t>
    </r>
    <r>
      <rPr>
        <i/>
        <sz val="14"/>
        <rFont val="Times New Roman"/>
        <family val="1"/>
      </rPr>
      <t>(Công suất 26 MW)</t>
    </r>
  </si>
  <si>
    <r>
      <t xml:space="preserve">Nhà máy điện gió Halcom Hồng Đức </t>
    </r>
    <r>
      <rPr>
        <i/>
        <sz val="14"/>
        <rFont val="Times New Roman"/>
        <family val="1"/>
      </rPr>
      <t>(Công suất 200MW) (Sen Ngư: 7,5 ha; Trường Phú: 2,4 ha; Tân Mỹ: 1,9 ha)</t>
    </r>
  </si>
  <si>
    <t>Nâng cao khả năng mang tải đường dây 110kV Đông Hà 220kV-Quán Ngang (GĐ1)</t>
  </si>
  <si>
    <t>Khe Sanh, 
A Dơi</t>
  </si>
  <si>
    <t>Xây dựng cơ sở hạ tầng mở rộng khu dân cư đường Thanh Niên (giai đoạn 2)</t>
  </si>
  <si>
    <t xml:space="preserve">Xây mới phòng học, phòng chức năng và các hạng mục phụ trợ Trường Mầm non Sen Hồng (cơ sở 2) </t>
  </si>
  <si>
    <t>Đường vào Trung tâm Điện lực Quảng Trạch từ Quốc lộ 1A - Dự án cơ sở hạ tầng thuộc Trung tâm điện lực Quảng Trạch</t>
  </si>
  <si>
    <t>Hạ tầng kỹ thuật Khu dân cư phía Đông Nam đô thị Dinh Mười, xã Ninh Châu (các lô OM-9.5, 6)</t>
  </si>
  <si>
    <t>Hạ tầng kỹ thuật các lô phía Nam dự án Nhà ở thương mại Dinh Mười III</t>
  </si>
  <si>
    <t>Nâng cấp mở rộng đường khu dân cư thôn Trường An đi đường BOT</t>
  </si>
  <si>
    <t>Nâng cấp, mở rộng đường Võ  Duy  Hàm  đoạn tiếp giáp dự án khu dân cư Nam Rào Bạc</t>
  </si>
  <si>
    <t>Hạ tầng kỹ thuật khu dân cư phía Đông đường Nguyễn Thị Định, xã Quảng Ninh (lô HH17)</t>
  </si>
  <si>
    <t>Hạ tầng kỹ thuật khu dân cư thôn Văn La, xã Quảng Ninh (Lô OM21.2, OM21.3)</t>
  </si>
  <si>
    <t>Xây dựng Trường Nội trú liên cấp Tiểu học và Trung học cơ sở xã Kim Phú</t>
  </si>
  <si>
    <t>Dự án Quy hoạch chi tiết khu dân cư và đường Lý Thường Kiệt đoạn qua phường Quảng Thuận thị xã Ba Đồn, tỉnh Quảng Bình cũ (nay là phường Bắc Gianh, tỉnh Quảng Trị); Hạng mục: Đường giao thông</t>
  </si>
  <si>
    <t>Dự án Quy hoạch chi tiết khu dân cư và đường Lý Thường Kiệt đoạn qua phường Quảng Thuận thị xã Ba Đồn, tỉnh Quảng Bình cũ (nay là phường Bắc Gianh, tỉnh Quảng Trị); Hạng mục: San lấp mặt bằng OM3, OM4 thoát nước mặt, hoàn trả mương (thu hồi bổ sung)</t>
  </si>
  <si>
    <t>Sữa chữa tuyến đường bị xuống cấp do ảnh hưởng của thiên tai, mưa lũ năm 2025</t>
  </si>
  <si>
    <r>
      <t xml:space="preserve">Nhà máy điện gió Tân Thành Long </t>
    </r>
    <r>
      <rPr>
        <i/>
        <sz val="14"/>
        <rFont val="Times New Roman"/>
        <family val="1"/>
      </rPr>
      <t>(Công suất 48 MW)(xã Khe Sanh: 12,86 ha, xã Lao Bảo: 18,34 ha)</t>
    </r>
  </si>
  <si>
    <t>Khe Sanh, Lao Bảo</t>
  </si>
  <si>
    <r>
      <t xml:space="preserve">Nhà máy điện gió SCI Tân Thành </t>
    </r>
    <r>
      <rPr>
        <i/>
        <sz val="14"/>
        <rFont val="Times New Roman"/>
        <family val="1"/>
      </rPr>
      <t>(Công suất 30MW) (Xã Khe Sanh: 16,85 ha, xã A Dơi: 10,45 ha)</t>
    </r>
  </si>
  <si>
    <r>
      <t xml:space="preserve">Dự án điện gió Phong Liệu mở rộng </t>
    </r>
    <r>
      <rPr>
        <i/>
        <sz val="14"/>
        <rFont val="Times New Roman"/>
        <family val="1"/>
      </rPr>
      <t>(Công suất 35MW) (xã Khe Sanh: 6,47 ha, xã Hướng Phùng 3,24 ha, xã Lao Bảo: 12,94 ha)</t>
    </r>
  </si>
  <si>
    <t>Khe Sanh, Hướng Phùng, Lao Bảo</t>
  </si>
  <si>
    <t>Khe Sanh, Hướng Lập, Hướng Phùng</t>
  </si>
  <si>
    <r>
      <t xml:space="preserve">Nhà máy điện gió Phúc Thành An Quảng Trị </t>
    </r>
    <r>
      <rPr>
        <i/>
        <sz val="14"/>
        <rFont val="Times New Roman"/>
        <family val="1"/>
      </rPr>
      <t>(Công suất 48MW)(xã Khe Sanh: 0,09 ha, xã Lao Bảo: 31,11 ha)</t>
    </r>
  </si>
  <si>
    <t>A</t>
  </si>
  <si>
    <t>Danh mục công trình, dự án đầu tư công</t>
  </si>
  <si>
    <t>B</t>
  </si>
  <si>
    <r>
      <t xml:space="preserve">Nhà máy điện gió Phúc Thành An Vĩnh Phúc </t>
    </r>
    <r>
      <rPr>
        <i/>
        <sz val="14"/>
        <rFont val="Times New Roman"/>
        <family val="1"/>
      </rPr>
      <t>(Công suất 30MW) (xã Khe Sanh: 0,2 ha; xã Hướng Lập: 17,8 ha, xã Hướng Phùng: 1,5 ha)</t>
    </r>
  </si>
  <si>
    <t>Danh mục công trình, dự án đầu tư khác</t>
  </si>
  <si>
    <t>(Kèm theo Nghị quyết số:              /NQ-HĐND ngày          tháng         năm 2026 của Hội đồng nhân dân tỉnh Quảng Trị)</t>
  </si>
  <si>
    <t>Nam Hải Lăng</t>
  </si>
  <si>
    <r>
      <t xml:space="preserve">Nhà máy điện gió Quảng Trị Win 3 </t>
    </r>
    <r>
      <rPr>
        <i/>
        <sz val="14"/>
        <rFont val="Times New Roman"/>
        <family val="1"/>
      </rPr>
      <t>(Công suất 48 MW) (xã Khe Sanh: 8,75 ha, xã Đarkông: 8,87 ha)</t>
    </r>
  </si>
  <si>
    <t>Khe Sanh, Đakông</t>
  </si>
  <si>
    <t>Tổng: 67 công trình, dự án</t>
  </si>
  <si>
    <t>Phụ lục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</si>
</sst>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Red]#,##0.00"/>
  </numFmts>
  <fonts count="10" x14ac:knownFonts="1">
    <font>
      <sz val="11"/>
      <color theme="1"/>
      <name val="Calibri"/>
      <scheme val="minor"/>
    </font>
    <font>
      <i/>
      <sz val="13"/>
      <color theme="1"/>
      <name val="Times New Roman"/>
      <family val="1"/>
    </font>
    <font>
      <sz val="13"/>
      <color theme="1"/>
      <name val="Times New Roman"/>
      <family val="1"/>
    </font>
    <font>
      <sz val="13"/>
      <color theme="1"/>
      <name val="Times New Roman"/>
      <family val="2"/>
    </font>
    <font>
      <sz val="14"/>
      <color theme="1"/>
      <name val="Times New Roman"/>
      <family val="1"/>
    </font>
    <font>
      <b/>
      <sz val="14"/>
      <color theme="1"/>
      <name val="Times New Roman"/>
      <family val="1"/>
    </font>
    <font>
      <sz val="14"/>
      <name val="Times New Roman"/>
      <family val="1"/>
    </font>
    <font>
      <b/>
      <sz val="14"/>
      <name val="Times New Roman"/>
      <family val="1"/>
    </font>
    <font>
      <sz val="14"/>
      <name val="Times New Roman"/>
      <family val="1"/>
      <charset val="163"/>
    </font>
    <font>
      <i/>
      <sz val="14"/>
      <name val="Times New Roman"/>
      <family val="1"/>
    </font>
  </fonts>
  <fills count="2">
    <fill>
      <patternFill patternType="none"/>
    </fill>
    <fill>
      <patternFill patternType="gray125"/>
    </fill>
  </fills>
  <borders count="8">
    <border>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right/>
      <top/>
      <bottom style="thin">
        <color rgb="FF000000"/>
      </bottom>
      <diagonal/>
    </border>
  </borders>
  <cellStyleXfs count="2">
    <xf numFmtId="0" fontId="0" fillId="0" borderId="0"/>
    <xf numFmtId="0" fontId="3" fillId="0" borderId="0"/>
  </cellStyleXfs>
  <cellXfs count="34">
    <xf numFmtId="0" fontId="0" fillId="0" borderId="0" xfId="0"/>
    <xf numFmtId="2" fontId="1" fillId="0" borderId="0" xfId="0" applyNumberFormat="1" applyFont="1" applyFill="1" applyAlignment="1">
      <alignment horizontal="center" vertical="center" wrapText="1"/>
    </xf>
    <xf numFmtId="0" fontId="1" fillId="0" borderId="0" xfId="0" applyFont="1" applyFill="1" applyAlignment="1">
      <alignment horizontal="left" vertical="center" wrapText="1"/>
    </xf>
    <xf numFmtId="0" fontId="6" fillId="0" borderId="3" xfId="0"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0" fillId="0" borderId="3" xfId="0" applyBorder="1"/>
    <xf numFmtId="0" fontId="6" fillId="0" borderId="3" xfId="0" applyFont="1" applyFill="1" applyBorder="1" applyAlignment="1">
      <alignment horizontal="justify" vertical="center" wrapText="1"/>
    </xf>
    <xf numFmtId="164" fontId="7" fillId="0" borderId="3" xfId="0" applyNumberFormat="1" applyFont="1" applyFill="1" applyBorder="1" applyAlignment="1">
      <alignment horizontal="center" vertical="center" wrapText="1"/>
    </xf>
    <xf numFmtId="3" fontId="6" fillId="0" borderId="3" xfId="0" applyNumberFormat="1" applyFont="1" applyFill="1" applyBorder="1" applyAlignment="1">
      <alignment horizontal="justify" vertical="center" wrapText="1"/>
    </xf>
    <xf numFmtId="4" fontId="7" fillId="0" borderId="3" xfId="0" applyNumberFormat="1" applyFont="1" applyFill="1" applyBorder="1" applyAlignment="1">
      <alignment horizontal="center" vertical="center" wrapText="1"/>
    </xf>
    <xf numFmtId="0" fontId="4" fillId="0" borderId="3" xfId="0" applyFont="1" applyBorder="1" applyAlignment="1">
      <alignment horizontal="justify" vertical="center" wrapText="1"/>
    </xf>
    <xf numFmtId="3" fontId="6" fillId="0" borderId="3" xfId="0" applyNumberFormat="1" applyFont="1" applyBorder="1" applyAlignment="1">
      <alignment horizontal="justify" vertical="center" wrapText="1"/>
    </xf>
    <xf numFmtId="0" fontId="6" fillId="0" borderId="3" xfId="0" applyFont="1" applyBorder="1" applyAlignment="1">
      <alignment horizontal="justify" vertical="center" wrapText="1"/>
    </xf>
    <xf numFmtId="3" fontId="4" fillId="0" borderId="3" xfId="0" applyNumberFormat="1" applyFont="1" applyBorder="1" applyAlignment="1">
      <alignment horizontal="justify" vertical="center" wrapText="1"/>
    </xf>
    <xf numFmtId="3" fontId="8" fillId="0" borderId="3" xfId="0" applyNumberFormat="1" applyFont="1" applyFill="1" applyBorder="1" applyAlignment="1">
      <alignment horizontal="justify" vertical="center" wrapText="1"/>
    </xf>
    <xf numFmtId="3" fontId="7" fillId="0" borderId="3"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4" fontId="7" fillId="0" borderId="3" xfId="0" applyNumberFormat="1" applyFont="1" applyFill="1" applyBorder="1" applyAlignment="1">
      <alignment horizontal="center" vertical="center" wrapText="1"/>
    </xf>
    <xf numFmtId="4" fontId="7" fillId="0" borderId="3" xfId="0" applyNumberFormat="1" applyFont="1" applyFill="1" applyBorder="1" applyAlignment="1">
      <alignment horizontal="center" vertical="center" wrapText="1"/>
    </xf>
    <xf numFmtId="4" fontId="7" fillId="0" borderId="3"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7" xfId="0" applyFont="1" applyFill="1" applyBorder="1" applyAlignment="1">
      <alignment horizontal="center" vertical="center" wrapText="1"/>
    </xf>
    <xf numFmtId="0" fontId="1" fillId="0" borderId="3" xfId="0" applyFont="1" applyBorder="1" applyAlignment="1">
      <alignment horizontal="left" vertical="center" wrapText="1"/>
    </xf>
    <xf numFmtId="0" fontId="2" fillId="0" borderId="3" xfId="0" applyFont="1" applyBorder="1"/>
    <xf numFmtId="3" fontId="7" fillId="0" borderId="3" xfId="0" applyNumberFormat="1" applyFont="1" applyFill="1" applyBorder="1" applyAlignment="1">
      <alignment horizontal="center" vertical="center" wrapText="1"/>
    </xf>
    <xf numFmtId="4" fontId="7" fillId="0" borderId="5" xfId="0" applyNumberFormat="1" applyFont="1" applyFill="1" applyBorder="1" applyAlignment="1">
      <alignment horizontal="center" vertical="center" wrapText="1"/>
    </xf>
    <xf numFmtId="4" fontId="7" fillId="0" borderId="6"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4" fontId="7" fillId="0" borderId="3" xfId="0" applyNumberFormat="1" applyFont="1" applyFill="1" applyBorder="1" applyAlignment="1">
      <alignment horizontal="center" vertical="center" wrapText="1"/>
    </xf>
    <xf numFmtId="4" fontId="7" fillId="0" borderId="4" xfId="0" applyNumberFormat="1" applyFont="1" applyFill="1" applyBorder="1" applyAlignment="1">
      <alignment horizontal="center" vertical="center" wrapText="1"/>
    </xf>
    <xf numFmtId="164" fontId="7" fillId="0" borderId="2"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7"/>
  <sheetViews>
    <sheetView tabSelected="1" view="pageBreakPreview" topLeftCell="A19" zoomScaleNormal="100" zoomScaleSheetLayoutView="100" workbookViewId="0">
      <selection activeCell="B8" sqref="B8"/>
    </sheetView>
  </sheetViews>
  <sheetFormatPr defaultRowHeight="15" x14ac:dyDescent="0.25"/>
  <cols>
    <col min="1" max="1" width="7.5703125" customWidth="1"/>
    <col min="2" max="2" width="87.5703125" customWidth="1"/>
    <col min="3" max="3" width="19.42578125" customWidth="1"/>
    <col min="4" max="4" width="15.140625" customWidth="1"/>
  </cols>
  <sheetData>
    <row r="1" spans="1:4" ht="18.75" customHeight="1" x14ac:dyDescent="0.25">
      <c r="A1" s="20" t="s">
        <v>107</v>
      </c>
      <c r="B1" s="20"/>
      <c r="C1" s="20"/>
      <c r="D1" s="20"/>
    </row>
    <row r="2" spans="1:4" ht="18.75" customHeight="1" x14ac:dyDescent="0.25">
      <c r="A2" s="20" t="s">
        <v>62</v>
      </c>
      <c r="B2" s="20"/>
      <c r="C2" s="20"/>
      <c r="D2" s="20"/>
    </row>
    <row r="3" spans="1:4" ht="27" customHeight="1" x14ac:dyDescent="0.25">
      <c r="A3" s="21" t="s">
        <v>102</v>
      </c>
      <c r="B3" s="21"/>
      <c r="C3" s="21"/>
      <c r="D3" s="21"/>
    </row>
    <row r="4" spans="1:4" ht="17.25" customHeight="1" x14ac:dyDescent="0.25">
      <c r="A4" s="1"/>
      <c r="B4" s="2"/>
      <c r="C4" s="22" t="s">
        <v>0</v>
      </c>
      <c r="D4" s="22"/>
    </row>
    <row r="5" spans="1:4" ht="18.75" customHeight="1" x14ac:dyDescent="0.25">
      <c r="A5" s="25" t="s">
        <v>1</v>
      </c>
      <c r="B5" s="29" t="s">
        <v>2</v>
      </c>
      <c r="C5" s="26" t="s">
        <v>4</v>
      </c>
      <c r="D5" s="31" t="s">
        <v>3</v>
      </c>
    </row>
    <row r="6" spans="1:4" ht="60" customHeight="1" x14ac:dyDescent="0.25">
      <c r="A6" s="28"/>
      <c r="B6" s="30"/>
      <c r="C6" s="27"/>
      <c r="D6" s="32"/>
    </row>
    <row r="7" spans="1:4" ht="37.5" customHeight="1" x14ac:dyDescent="0.25">
      <c r="A7" s="15" t="s">
        <v>97</v>
      </c>
      <c r="B7" s="33" t="s">
        <v>98</v>
      </c>
      <c r="C7" s="33"/>
      <c r="D7" s="18">
        <f>SUM(D8:D54)</f>
        <v>113.88181100000001</v>
      </c>
    </row>
    <row r="8" spans="1:4" ht="37.5" x14ac:dyDescent="0.25">
      <c r="A8" s="4">
        <v>1</v>
      </c>
      <c r="B8" s="12" t="s">
        <v>59</v>
      </c>
      <c r="C8" s="3" t="s">
        <v>66</v>
      </c>
      <c r="D8" s="17">
        <v>0.49</v>
      </c>
    </row>
    <row r="9" spans="1:4" ht="18.75" x14ac:dyDescent="0.25">
      <c r="A9" s="4">
        <v>2</v>
      </c>
      <c r="B9" s="12" t="s">
        <v>60</v>
      </c>
      <c r="C9" s="3" t="s">
        <v>67</v>
      </c>
      <c r="D9" s="17">
        <v>0.5</v>
      </c>
    </row>
    <row r="10" spans="1:4" ht="18.75" x14ac:dyDescent="0.25">
      <c r="A10" s="4">
        <v>3</v>
      </c>
      <c r="B10" s="12" t="s">
        <v>48</v>
      </c>
      <c r="C10" s="3" t="s">
        <v>67</v>
      </c>
      <c r="D10" s="17">
        <v>0.4</v>
      </c>
    </row>
    <row r="11" spans="1:4" ht="18.75" x14ac:dyDescent="0.25">
      <c r="A11" s="4">
        <v>4</v>
      </c>
      <c r="B11" s="12" t="s">
        <v>77</v>
      </c>
      <c r="C11" s="3" t="s">
        <v>67</v>
      </c>
      <c r="D11" s="17">
        <v>1.6700000000000002</v>
      </c>
    </row>
    <row r="12" spans="1:4" ht="37.5" x14ac:dyDescent="0.25">
      <c r="A12" s="4">
        <v>5</v>
      </c>
      <c r="B12" s="12" t="s">
        <v>50</v>
      </c>
      <c r="C12" s="3" t="s">
        <v>67</v>
      </c>
      <c r="D12" s="17">
        <v>3.1799999999999997</v>
      </c>
    </row>
    <row r="13" spans="1:4" ht="37.5" x14ac:dyDescent="0.25">
      <c r="A13" s="4">
        <v>6</v>
      </c>
      <c r="B13" s="12" t="s">
        <v>51</v>
      </c>
      <c r="C13" s="3" t="s">
        <v>67</v>
      </c>
      <c r="D13" s="17">
        <v>7.0000000000000007E-2</v>
      </c>
    </row>
    <row r="14" spans="1:4" ht="18.75" x14ac:dyDescent="0.25">
      <c r="A14" s="4">
        <v>7</v>
      </c>
      <c r="B14" s="12" t="s">
        <v>52</v>
      </c>
      <c r="C14" s="3" t="s">
        <v>67</v>
      </c>
      <c r="D14" s="17">
        <v>0.12</v>
      </c>
    </row>
    <row r="15" spans="1:4" ht="18.75" x14ac:dyDescent="0.25">
      <c r="A15" s="4">
        <v>8</v>
      </c>
      <c r="B15" s="12" t="s">
        <v>53</v>
      </c>
      <c r="C15" s="3" t="s">
        <v>67</v>
      </c>
      <c r="D15" s="17">
        <v>4.2</v>
      </c>
    </row>
    <row r="16" spans="1:4" ht="18.75" x14ac:dyDescent="0.25">
      <c r="A16" s="4">
        <v>9</v>
      </c>
      <c r="B16" s="12" t="s">
        <v>54</v>
      </c>
      <c r="C16" s="3" t="s">
        <v>68</v>
      </c>
      <c r="D16" s="17">
        <v>0.44999999999999996</v>
      </c>
    </row>
    <row r="17" spans="1:4" ht="37.5" x14ac:dyDescent="0.25">
      <c r="A17" s="4">
        <v>10</v>
      </c>
      <c r="B17" s="12" t="s">
        <v>78</v>
      </c>
      <c r="C17" s="3" t="s">
        <v>68</v>
      </c>
      <c r="D17" s="17">
        <v>0.01</v>
      </c>
    </row>
    <row r="18" spans="1:4" ht="37.5" x14ac:dyDescent="0.25">
      <c r="A18" s="4">
        <v>11</v>
      </c>
      <c r="B18" s="12" t="s">
        <v>55</v>
      </c>
      <c r="C18" s="3" t="s">
        <v>68</v>
      </c>
      <c r="D18" s="17">
        <v>0.1</v>
      </c>
    </row>
    <row r="19" spans="1:4" ht="37.5" x14ac:dyDescent="0.25">
      <c r="A19" s="4">
        <v>12</v>
      </c>
      <c r="B19" s="12" t="s">
        <v>56</v>
      </c>
      <c r="C19" s="3" t="s">
        <v>68</v>
      </c>
      <c r="D19" s="17">
        <v>0.83000000000000007</v>
      </c>
    </row>
    <row r="20" spans="1:4" ht="37.5" x14ac:dyDescent="0.25">
      <c r="A20" s="4">
        <v>13</v>
      </c>
      <c r="B20" s="12" t="s">
        <v>57</v>
      </c>
      <c r="C20" s="3" t="s">
        <v>68</v>
      </c>
      <c r="D20" s="17">
        <v>0.46</v>
      </c>
    </row>
    <row r="21" spans="1:4" ht="37.5" x14ac:dyDescent="0.25">
      <c r="A21" s="4">
        <v>14</v>
      </c>
      <c r="B21" s="12" t="s">
        <v>58</v>
      </c>
      <c r="C21" s="3" t="s">
        <v>69</v>
      </c>
      <c r="D21" s="17">
        <v>0.05</v>
      </c>
    </row>
    <row r="22" spans="1:4" ht="18.75" x14ac:dyDescent="0.25">
      <c r="A22" s="4">
        <v>15</v>
      </c>
      <c r="B22" s="11" t="s">
        <v>9</v>
      </c>
      <c r="C22" s="3" t="s">
        <v>8</v>
      </c>
      <c r="D22" s="7">
        <v>0.18</v>
      </c>
    </row>
    <row r="23" spans="1:4" ht="37.5" x14ac:dyDescent="0.25">
      <c r="A23" s="4">
        <v>16</v>
      </c>
      <c r="B23" s="6" t="s">
        <v>10</v>
      </c>
      <c r="C23" s="3" t="s">
        <v>8</v>
      </c>
      <c r="D23" s="7">
        <v>3.5</v>
      </c>
    </row>
    <row r="24" spans="1:4" ht="37.5" x14ac:dyDescent="0.25">
      <c r="A24" s="4">
        <v>17</v>
      </c>
      <c r="B24" s="6" t="s">
        <v>11</v>
      </c>
      <c r="C24" s="3" t="s">
        <v>8</v>
      </c>
      <c r="D24" s="7">
        <v>3.5</v>
      </c>
    </row>
    <row r="25" spans="1:4" ht="18.75" x14ac:dyDescent="0.25">
      <c r="A25" s="4">
        <v>18</v>
      </c>
      <c r="B25" s="8" t="s">
        <v>12</v>
      </c>
      <c r="C25" s="3" t="s">
        <v>8</v>
      </c>
      <c r="D25" s="7">
        <v>3.3</v>
      </c>
    </row>
    <row r="26" spans="1:4" ht="37.5" x14ac:dyDescent="0.25">
      <c r="A26" s="4">
        <v>19</v>
      </c>
      <c r="B26" s="8" t="s">
        <v>80</v>
      </c>
      <c r="C26" s="3" t="s">
        <v>8</v>
      </c>
      <c r="D26" s="7">
        <v>3</v>
      </c>
    </row>
    <row r="27" spans="1:4" ht="18.75" x14ac:dyDescent="0.25">
      <c r="A27" s="4">
        <v>20</v>
      </c>
      <c r="B27" s="11" t="s">
        <v>81</v>
      </c>
      <c r="C27" s="3" t="s">
        <v>8</v>
      </c>
      <c r="D27" s="7">
        <v>1.74</v>
      </c>
    </row>
    <row r="28" spans="1:4" ht="37.5" x14ac:dyDescent="0.25">
      <c r="A28" s="4">
        <v>21</v>
      </c>
      <c r="B28" s="13" t="s">
        <v>13</v>
      </c>
      <c r="C28" s="3" t="s">
        <v>8</v>
      </c>
      <c r="D28" s="7">
        <v>3</v>
      </c>
    </row>
    <row r="29" spans="1:4" ht="37.5" x14ac:dyDescent="0.25">
      <c r="A29" s="4">
        <v>22</v>
      </c>
      <c r="B29" s="11" t="s">
        <v>14</v>
      </c>
      <c r="C29" s="3" t="s">
        <v>8</v>
      </c>
      <c r="D29" s="7">
        <v>4.5999999999999996</v>
      </c>
    </row>
    <row r="30" spans="1:4" ht="18.75" x14ac:dyDescent="0.25">
      <c r="A30" s="4">
        <v>23</v>
      </c>
      <c r="B30" s="11" t="s">
        <v>15</v>
      </c>
      <c r="C30" s="3" t="s">
        <v>8</v>
      </c>
      <c r="D30" s="7">
        <v>5</v>
      </c>
    </row>
    <row r="31" spans="1:4" ht="37.5" x14ac:dyDescent="0.25">
      <c r="A31" s="4">
        <v>24</v>
      </c>
      <c r="B31" s="11" t="s">
        <v>16</v>
      </c>
      <c r="C31" s="3" t="s">
        <v>8</v>
      </c>
      <c r="D31" s="7">
        <v>1.6</v>
      </c>
    </row>
    <row r="32" spans="1:4" ht="18.75" x14ac:dyDescent="0.25">
      <c r="A32" s="4">
        <v>25</v>
      </c>
      <c r="B32" s="11" t="s">
        <v>17</v>
      </c>
      <c r="C32" s="3" t="s">
        <v>8</v>
      </c>
      <c r="D32" s="7">
        <v>1.7</v>
      </c>
    </row>
    <row r="33" spans="1:4" ht="18.75" x14ac:dyDescent="0.25">
      <c r="A33" s="4">
        <v>26</v>
      </c>
      <c r="B33" s="11" t="s">
        <v>18</v>
      </c>
      <c r="C33" s="3" t="s">
        <v>8</v>
      </c>
      <c r="D33" s="7">
        <v>3</v>
      </c>
    </row>
    <row r="34" spans="1:4" ht="18.75" x14ac:dyDescent="0.25">
      <c r="A34" s="4">
        <v>27</v>
      </c>
      <c r="B34" s="11" t="s">
        <v>19</v>
      </c>
      <c r="C34" s="3" t="s">
        <v>8</v>
      </c>
      <c r="D34" s="7">
        <v>3.6</v>
      </c>
    </row>
    <row r="35" spans="1:4" ht="18.75" x14ac:dyDescent="0.25">
      <c r="A35" s="4">
        <v>28</v>
      </c>
      <c r="B35" s="12" t="s">
        <v>82</v>
      </c>
      <c r="C35" s="3" t="s">
        <v>8</v>
      </c>
      <c r="D35" s="7">
        <v>1.4</v>
      </c>
    </row>
    <row r="36" spans="1:4" ht="18.75" x14ac:dyDescent="0.25">
      <c r="A36" s="4">
        <v>29</v>
      </c>
      <c r="B36" s="11" t="s">
        <v>20</v>
      </c>
      <c r="C36" s="3" t="s">
        <v>8</v>
      </c>
      <c r="D36" s="7">
        <v>0.4</v>
      </c>
    </row>
    <row r="37" spans="1:4" ht="37.5" x14ac:dyDescent="0.25">
      <c r="A37" s="4">
        <v>30</v>
      </c>
      <c r="B37" s="11" t="s">
        <v>83</v>
      </c>
      <c r="C37" s="3" t="s">
        <v>8</v>
      </c>
      <c r="D37" s="7">
        <v>0.17</v>
      </c>
    </row>
    <row r="38" spans="1:4" ht="18.75" x14ac:dyDescent="0.25">
      <c r="A38" s="4">
        <v>31</v>
      </c>
      <c r="B38" s="11" t="s">
        <v>21</v>
      </c>
      <c r="C38" s="3" t="s">
        <v>8</v>
      </c>
      <c r="D38" s="7">
        <v>1.5</v>
      </c>
    </row>
    <row r="39" spans="1:4" ht="37.5" x14ac:dyDescent="0.25">
      <c r="A39" s="4">
        <v>32</v>
      </c>
      <c r="B39" s="11" t="s">
        <v>89</v>
      </c>
      <c r="C39" s="3" t="s">
        <v>27</v>
      </c>
      <c r="D39" s="7">
        <v>0.2</v>
      </c>
    </row>
    <row r="40" spans="1:4" ht="18.75" x14ac:dyDescent="0.25">
      <c r="A40" s="4">
        <v>33</v>
      </c>
      <c r="B40" s="11" t="s">
        <v>28</v>
      </c>
      <c r="C40" s="3" t="s">
        <v>29</v>
      </c>
      <c r="D40" s="7">
        <v>7.56</v>
      </c>
    </row>
    <row r="41" spans="1:4" ht="18.75" x14ac:dyDescent="0.25">
      <c r="A41" s="4">
        <v>34</v>
      </c>
      <c r="B41" s="11" t="s">
        <v>30</v>
      </c>
      <c r="C41" s="3" t="s">
        <v>29</v>
      </c>
      <c r="D41" s="7">
        <v>0.48</v>
      </c>
    </row>
    <row r="42" spans="1:4" ht="18.75" x14ac:dyDescent="0.25">
      <c r="A42" s="4">
        <v>35</v>
      </c>
      <c r="B42" s="6" t="s">
        <v>31</v>
      </c>
      <c r="C42" s="3" t="s">
        <v>29</v>
      </c>
      <c r="D42" s="7">
        <v>1.7092310000000002</v>
      </c>
    </row>
    <row r="43" spans="1:4" ht="37.5" x14ac:dyDescent="0.25">
      <c r="A43" s="4">
        <v>36</v>
      </c>
      <c r="B43" s="8" t="s">
        <v>32</v>
      </c>
      <c r="C43" s="3" t="s">
        <v>29</v>
      </c>
      <c r="D43" s="7">
        <v>4.2</v>
      </c>
    </row>
    <row r="44" spans="1:4" ht="37.5" x14ac:dyDescent="0.25">
      <c r="A44" s="4">
        <v>37</v>
      </c>
      <c r="B44" s="8" t="s">
        <v>33</v>
      </c>
      <c r="C44" s="3" t="s">
        <v>29</v>
      </c>
      <c r="D44" s="7">
        <v>4.8</v>
      </c>
    </row>
    <row r="45" spans="1:4" ht="18.75" x14ac:dyDescent="0.25">
      <c r="A45" s="4">
        <v>38</v>
      </c>
      <c r="B45" s="8" t="s">
        <v>34</v>
      </c>
      <c r="C45" s="3" t="s">
        <v>29</v>
      </c>
      <c r="D45" s="7">
        <v>4.95</v>
      </c>
    </row>
    <row r="46" spans="1:4" ht="37.5" x14ac:dyDescent="0.25">
      <c r="A46" s="4">
        <v>39</v>
      </c>
      <c r="B46" s="8" t="s">
        <v>35</v>
      </c>
      <c r="C46" s="3" t="s">
        <v>29</v>
      </c>
      <c r="D46" s="7">
        <v>1.7989999999999999</v>
      </c>
    </row>
    <row r="47" spans="1:4" ht="37.5" x14ac:dyDescent="0.25">
      <c r="A47" s="4">
        <v>40</v>
      </c>
      <c r="B47" s="8" t="s">
        <v>84</v>
      </c>
      <c r="C47" s="3" t="s">
        <v>29</v>
      </c>
      <c r="D47" s="7">
        <v>10.38</v>
      </c>
    </row>
    <row r="48" spans="1:4" ht="37.5" x14ac:dyDescent="0.25">
      <c r="A48" s="4">
        <v>41</v>
      </c>
      <c r="B48" s="14" t="s">
        <v>36</v>
      </c>
      <c r="C48" s="3" t="s">
        <v>29</v>
      </c>
      <c r="D48" s="7">
        <v>7.3075800000000006</v>
      </c>
    </row>
    <row r="49" spans="1:4" ht="37.5" x14ac:dyDescent="0.25">
      <c r="A49" s="4">
        <v>42</v>
      </c>
      <c r="B49" s="8" t="s">
        <v>85</v>
      </c>
      <c r="C49" s="3" t="s">
        <v>29</v>
      </c>
      <c r="D49" s="7">
        <v>3.016</v>
      </c>
    </row>
    <row r="50" spans="1:4" ht="18.75" x14ac:dyDescent="0.25">
      <c r="A50" s="4">
        <v>43</v>
      </c>
      <c r="B50" s="11" t="s">
        <v>86</v>
      </c>
      <c r="C50" s="3" t="s">
        <v>37</v>
      </c>
      <c r="D50" s="7">
        <v>6.33</v>
      </c>
    </row>
    <row r="51" spans="1:4" ht="18.75" x14ac:dyDescent="0.25">
      <c r="A51" s="4">
        <v>44</v>
      </c>
      <c r="B51" s="11" t="s">
        <v>40</v>
      </c>
      <c r="C51" s="3" t="s">
        <v>41</v>
      </c>
      <c r="D51" s="7">
        <v>1.52</v>
      </c>
    </row>
    <row r="52" spans="1:4" ht="56.25" x14ac:dyDescent="0.25">
      <c r="A52" s="4">
        <v>45</v>
      </c>
      <c r="B52" s="11" t="s">
        <v>87</v>
      </c>
      <c r="C52" s="3" t="s">
        <v>42</v>
      </c>
      <c r="D52" s="7">
        <v>4.79</v>
      </c>
    </row>
    <row r="53" spans="1:4" ht="75" x14ac:dyDescent="0.25">
      <c r="A53" s="4">
        <v>46</v>
      </c>
      <c r="B53" s="11" t="s">
        <v>88</v>
      </c>
      <c r="C53" s="3" t="s">
        <v>42</v>
      </c>
      <c r="D53" s="7">
        <v>0.02</v>
      </c>
    </row>
    <row r="54" spans="1:4" ht="37.5" x14ac:dyDescent="0.25">
      <c r="A54" s="4">
        <v>47</v>
      </c>
      <c r="B54" s="11" t="s">
        <v>43</v>
      </c>
      <c r="C54" s="3" t="s">
        <v>44</v>
      </c>
      <c r="D54" s="7">
        <v>1.1000000000000001</v>
      </c>
    </row>
    <row r="55" spans="1:4" ht="37.5" customHeight="1" x14ac:dyDescent="0.25">
      <c r="A55" s="16" t="s">
        <v>99</v>
      </c>
      <c r="B55" s="29" t="s">
        <v>101</v>
      </c>
      <c r="C55" s="29"/>
      <c r="D55" s="18">
        <f>SUM(D56:D75)</f>
        <v>383.92999999999995</v>
      </c>
    </row>
    <row r="56" spans="1:4" ht="56.25" x14ac:dyDescent="0.25">
      <c r="A56" s="4">
        <v>1</v>
      </c>
      <c r="B56" s="8" t="s">
        <v>70</v>
      </c>
      <c r="C56" s="4" t="s">
        <v>45</v>
      </c>
      <c r="D56" s="9">
        <v>130</v>
      </c>
    </row>
    <row r="57" spans="1:4" ht="37.5" x14ac:dyDescent="0.25">
      <c r="A57" s="4">
        <v>2</v>
      </c>
      <c r="B57" s="6" t="s">
        <v>71</v>
      </c>
      <c r="C57" s="3" t="s">
        <v>46</v>
      </c>
      <c r="D57" s="9">
        <v>19.5</v>
      </c>
    </row>
    <row r="58" spans="1:4" ht="18.75" x14ac:dyDescent="0.25">
      <c r="A58" s="4">
        <v>3</v>
      </c>
      <c r="B58" s="6" t="s">
        <v>72</v>
      </c>
      <c r="C58" s="3" t="s">
        <v>64</v>
      </c>
      <c r="D58" s="9">
        <v>32.5</v>
      </c>
    </row>
    <row r="59" spans="1:4" ht="56.25" x14ac:dyDescent="0.25">
      <c r="A59" s="4">
        <v>4</v>
      </c>
      <c r="B59" s="6" t="s">
        <v>100</v>
      </c>
      <c r="C59" s="3" t="s">
        <v>95</v>
      </c>
      <c r="D59" s="17">
        <v>19.5</v>
      </c>
    </row>
    <row r="60" spans="1:4" ht="37.5" x14ac:dyDescent="0.25">
      <c r="A60" s="4">
        <v>5</v>
      </c>
      <c r="B60" s="6" t="s">
        <v>96</v>
      </c>
      <c r="C60" s="3" t="s">
        <v>91</v>
      </c>
      <c r="D60" s="9">
        <v>31.2</v>
      </c>
    </row>
    <row r="61" spans="1:4" ht="37.5" x14ac:dyDescent="0.25">
      <c r="A61" s="4">
        <v>6</v>
      </c>
      <c r="B61" s="6" t="s">
        <v>90</v>
      </c>
      <c r="C61" s="3" t="s">
        <v>91</v>
      </c>
      <c r="D61" s="9">
        <v>31.2</v>
      </c>
    </row>
    <row r="62" spans="1:4" ht="37.5" x14ac:dyDescent="0.25">
      <c r="A62" s="4">
        <v>7</v>
      </c>
      <c r="B62" s="6" t="s">
        <v>92</v>
      </c>
      <c r="C62" s="3" t="s">
        <v>76</v>
      </c>
      <c r="D62" s="9">
        <v>27.299999999999997</v>
      </c>
    </row>
    <row r="63" spans="1:4" ht="56.25" x14ac:dyDescent="0.25">
      <c r="A63" s="4">
        <v>8</v>
      </c>
      <c r="B63" s="6" t="s">
        <v>93</v>
      </c>
      <c r="C63" s="3" t="s">
        <v>94</v>
      </c>
      <c r="D63" s="9">
        <v>22.650000000000002</v>
      </c>
    </row>
    <row r="64" spans="1:4" ht="18.75" x14ac:dyDescent="0.25">
      <c r="A64" s="4">
        <v>9</v>
      </c>
      <c r="B64" s="6" t="s">
        <v>73</v>
      </c>
      <c r="C64" s="3" t="s">
        <v>65</v>
      </c>
      <c r="D64" s="9">
        <v>16.900000000000002</v>
      </c>
    </row>
    <row r="65" spans="1:4" ht="37.5" x14ac:dyDescent="0.25">
      <c r="A65" s="4">
        <v>10</v>
      </c>
      <c r="B65" s="8" t="s">
        <v>104</v>
      </c>
      <c r="C65" s="4" t="s">
        <v>105</v>
      </c>
      <c r="D65" s="19">
        <v>17.62</v>
      </c>
    </row>
    <row r="66" spans="1:4" ht="56.25" x14ac:dyDescent="0.25">
      <c r="A66" s="4">
        <v>11</v>
      </c>
      <c r="B66" s="11" t="s">
        <v>74</v>
      </c>
      <c r="C66" s="3" t="s">
        <v>26</v>
      </c>
      <c r="D66" s="7">
        <v>11.93</v>
      </c>
    </row>
    <row r="67" spans="1:4" ht="18.75" x14ac:dyDescent="0.25">
      <c r="A67" s="4">
        <v>12</v>
      </c>
      <c r="B67" s="12" t="s">
        <v>47</v>
      </c>
      <c r="C67" s="3" t="s">
        <v>103</v>
      </c>
      <c r="D67" s="17">
        <v>10.3</v>
      </c>
    </row>
    <row r="68" spans="1:4" ht="37.5" x14ac:dyDescent="0.25">
      <c r="A68" s="4">
        <v>13</v>
      </c>
      <c r="B68" s="8" t="s">
        <v>75</v>
      </c>
      <c r="C68" s="4" t="s">
        <v>63</v>
      </c>
      <c r="D68" s="17">
        <v>0.21000000000000002</v>
      </c>
    </row>
    <row r="69" spans="1:4" ht="18.75" x14ac:dyDescent="0.25">
      <c r="A69" s="4">
        <v>14</v>
      </c>
      <c r="B69" s="6" t="s">
        <v>61</v>
      </c>
      <c r="C69" s="3" t="s">
        <v>6</v>
      </c>
      <c r="D69" s="17">
        <v>0.26</v>
      </c>
    </row>
    <row r="70" spans="1:4" ht="18.75" x14ac:dyDescent="0.25">
      <c r="A70" s="4">
        <v>15</v>
      </c>
      <c r="B70" s="6" t="s">
        <v>38</v>
      </c>
      <c r="C70" s="3" t="s">
        <v>6</v>
      </c>
      <c r="D70" s="17">
        <v>0.51</v>
      </c>
    </row>
    <row r="71" spans="1:4" ht="18.75" x14ac:dyDescent="0.25">
      <c r="A71" s="4">
        <v>16</v>
      </c>
      <c r="B71" s="6" t="s">
        <v>39</v>
      </c>
      <c r="C71" s="3" t="s">
        <v>6</v>
      </c>
      <c r="D71" s="17">
        <v>1.6700000000000002</v>
      </c>
    </row>
    <row r="72" spans="1:4" ht="37.5" x14ac:dyDescent="0.25">
      <c r="A72" s="4">
        <v>17</v>
      </c>
      <c r="B72" s="10" t="s">
        <v>79</v>
      </c>
      <c r="C72" s="3" t="s">
        <v>7</v>
      </c>
      <c r="D72" s="17">
        <v>3.25</v>
      </c>
    </row>
    <row r="73" spans="1:4" ht="18.75" x14ac:dyDescent="0.25">
      <c r="A73" s="4">
        <v>18</v>
      </c>
      <c r="B73" s="8" t="s">
        <v>22</v>
      </c>
      <c r="C73" s="3" t="s">
        <v>23</v>
      </c>
      <c r="D73" s="7">
        <v>7</v>
      </c>
    </row>
    <row r="74" spans="1:4" ht="18.75" x14ac:dyDescent="0.25">
      <c r="A74" s="4">
        <v>19</v>
      </c>
      <c r="B74" s="11" t="s">
        <v>24</v>
      </c>
      <c r="C74" s="3" t="s">
        <v>25</v>
      </c>
      <c r="D74" s="7">
        <v>0.36</v>
      </c>
    </row>
    <row r="75" spans="1:4" ht="18.75" x14ac:dyDescent="0.25">
      <c r="A75" s="4">
        <v>20</v>
      </c>
      <c r="B75" s="12" t="s">
        <v>49</v>
      </c>
      <c r="C75" s="3" t="s">
        <v>67</v>
      </c>
      <c r="D75" s="17">
        <v>7.0000000000000007E-2</v>
      </c>
    </row>
    <row r="76" spans="1:4" ht="18.75" x14ac:dyDescent="0.25">
      <c r="A76" s="25" t="s">
        <v>106</v>
      </c>
      <c r="B76" s="25"/>
      <c r="C76" s="4"/>
      <c r="D76" s="9">
        <f>D7+D55</f>
        <v>497.81181099999998</v>
      </c>
    </row>
    <row r="77" spans="1:4" ht="16.5" x14ac:dyDescent="0.25">
      <c r="A77" s="5"/>
      <c r="B77" s="23" t="s">
        <v>5</v>
      </c>
      <c r="C77" s="24"/>
      <c r="D77" s="24"/>
    </row>
  </sheetData>
  <mergeCells count="12">
    <mergeCell ref="A1:D1"/>
    <mergeCell ref="A2:D2"/>
    <mergeCell ref="A3:D3"/>
    <mergeCell ref="C4:D4"/>
    <mergeCell ref="B77:D77"/>
    <mergeCell ref="A76:B76"/>
    <mergeCell ref="C5:C6"/>
    <mergeCell ref="A5:A6"/>
    <mergeCell ref="B5:B6"/>
    <mergeCell ref="D5:D6"/>
    <mergeCell ref="B55:C55"/>
    <mergeCell ref="B7:C7"/>
  </mergeCells>
  <pageMargins left="0.7" right="0.7" top="0.75" bottom="0.75" header="0.3" footer="0.3"/>
  <pageSetup paperSize="9" orientation="landscape" verticalDpi="0"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Phu luc 1</vt:lpstr>
      <vt:lpstr>'Phu luc 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HỒNG LY</dc:creator>
  <cp:lastModifiedBy>Dell</cp:lastModifiedBy>
  <cp:lastPrinted>2026-05-07T02:28:55Z</cp:lastPrinted>
  <dcterms:created xsi:type="dcterms:W3CDTF">2024-11-20T02:56:22Z</dcterms:created>
  <dcterms:modified xsi:type="dcterms:W3CDTF">2026-05-18T01:35:46Z</dcterms:modified>
</cp:coreProperties>
</file>